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0" yWindow="165" windowWidth="14955" windowHeight="7950" tabRatio="849" activeTab="13"/>
  </bookViews>
  <sheets>
    <sheet name="فروردین" sheetId="1" r:id="rId1"/>
    <sheet name="اردیبهشت" sheetId="10" r:id="rId2"/>
    <sheet name="خرداد" sheetId="9" r:id="rId3"/>
    <sheet name="تیر" sheetId="8" r:id="rId4"/>
    <sheet name="مرداد" sheetId="7" r:id="rId5"/>
    <sheet name="شهریور" sheetId="6" r:id="rId6"/>
    <sheet name="مهر" sheetId="5" r:id="rId7"/>
    <sheet name="آبان" sheetId="4" r:id="rId8"/>
    <sheet name="آذر" sheetId="3" r:id="rId9"/>
    <sheet name="دی" sheetId="12" r:id="rId10"/>
    <sheet name="بهمن" sheetId="11" r:id="rId11"/>
    <sheet name="اسفند" sheetId="2" r:id="rId12"/>
    <sheet name="جمع" sheetId="13" r:id="rId13"/>
    <sheet name="تفکیک ماهانه" sheetId="14" r:id="rId14"/>
  </sheets>
  <calcPr calcId="144525"/>
</workbook>
</file>

<file path=xl/calcChain.xml><?xml version="1.0" encoding="utf-8"?>
<calcChain xmlns="http://schemas.openxmlformats.org/spreadsheetml/2006/main">
  <c r="B9" i="14" l="1"/>
  <c r="B49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77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50" i="14"/>
  <c r="M8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77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50" i="14"/>
  <c r="L8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77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50" i="14"/>
  <c r="K8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77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50" i="14"/>
  <c r="J8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77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50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8" i="14"/>
  <c r="I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77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50" i="14"/>
  <c r="H8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77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50" i="14"/>
  <c r="G8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77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50" i="14"/>
  <c r="F8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77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50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8" i="14"/>
  <c r="E10" i="14"/>
  <c r="E11" i="14"/>
  <c r="E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77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8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77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8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7" i="14"/>
  <c r="B76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77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0" i="14"/>
  <c r="B8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7" i="14"/>
  <c r="C47" i="13" l="1"/>
  <c r="D47" i="13"/>
  <c r="B44" i="13"/>
  <c r="B45" i="13"/>
  <c r="B46" i="13"/>
  <c r="B47" i="13"/>
  <c r="G44" i="13"/>
  <c r="G45" i="13"/>
  <c r="G46" i="13"/>
  <c r="D44" i="13"/>
  <c r="D45" i="13"/>
  <c r="D46" i="13"/>
  <c r="C44" i="13"/>
  <c r="C45" i="13"/>
  <c r="C46" i="13"/>
  <c r="H44" i="13"/>
  <c r="H45" i="13"/>
  <c r="H46" i="13"/>
  <c r="G35" i="13" l="1"/>
  <c r="G36" i="13"/>
  <c r="G37" i="13"/>
  <c r="G38" i="13"/>
  <c r="G39" i="13"/>
  <c r="G40" i="13"/>
  <c r="G41" i="13"/>
  <c r="G42" i="13"/>
  <c r="G43" i="13"/>
  <c r="G47" i="13"/>
  <c r="H35" i="13"/>
  <c r="H36" i="13"/>
  <c r="H37" i="13"/>
  <c r="H38" i="13"/>
  <c r="H39" i="13"/>
  <c r="H40" i="13"/>
  <c r="H41" i="13"/>
  <c r="H42" i="13"/>
  <c r="H43" i="13"/>
  <c r="H47" i="13"/>
  <c r="H34" i="13"/>
  <c r="G34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10" i="13"/>
  <c r="D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10" i="13"/>
  <c r="C8" i="13"/>
  <c r="D8" i="13"/>
  <c r="C7" i="13"/>
  <c r="D7" i="13"/>
  <c r="B8" i="13"/>
  <c r="B7" i="13"/>
  <c r="I48" i="13"/>
  <c r="G48" i="13" l="1"/>
  <c r="G29" i="13"/>
  <c r="D48" i="13"/>
  <c r="H29" i="13"/>
  <c r="B48" i="13"/>
  <c r="H48" i="13"/>
  <c r="C48" i="13"/>
  <c r="I48" i="12"/>
  <c r="H48" i="12"/>
  <c r="K91" i="14" s="1"/>
  <c r="G48" i="12"/>
  <c r="D48" i="12"/>
  <c r="K48" i="14" s="1"/>
  <c r="C48" i="12"/>
  <c r="B48" i="12"/>
  <c r="I29" i="12"/>
  <c r="H29" i="12"/>
  <c r="H30" i="12" s="1"/>
  <c r="H31" i="12" s="1"/>
  <c r="G29" i="12"/>
  <c r="I48" i="11"/>
  <c r="H48" i="11"/>
  <c r="L91" i="14" s="1"/>
  <c r="G48" i="11"/>
  <c r="D48" i="11"/>
  <c r="L48" i="14" s="1"/>
  <c r="C48" i="11"/>
  <c r="B48" i="11"/>
  <c r="I29" i="11"/>
  <c r="H29" i="11"/>
  <c r="H30" i="11" s="1"/>
  <c r="H31" i="11" s="1"/>
  <c r="G29" i="11"/>
  <c r="G30" i="11" s="1"/>
  <c r="G31" i="11" s="1"/>
  <c r="I48" i="10"/>
  <c r="H48" i="10"/>
  <c r="C91" i="14" s="1"/>
  <c r="G48" i="10"/>
  <c r="D48" i="10"/>
  <c r="C48" i="14" s="1"/>
  <c r="C48" i="10"/>
  <c r="B48" i="10"/>
  <c r="I29" i="10"/>
  <c r="C72" i="14" s="1"/>
  <c r="H29" i="10"/>
  <c r="G29" i="10"/>
  <c r="I48" i="9"/>
  <c r="H48" i="9"/>
  <c r="D91" i="14" s="1"/>
  <c r="G48" i="9"/>
  <c r="D48" i="9"/>
  <c r="D48" i="14" s="1"/>
  <c r="C48" i="9"/>
  <c r="B48" i="9"/>
  <c r="I29" i="9"/>
  <c r="H29" i="9"/>
  <c r="H30" i="9" s="1"/>
  <c r="H31" i="9" s="1"/>
  <c r="G29" i="9"/>
  <c r="I48" i="8"/>
  <c r="H48" i="8"/>
  <c r="E91" i="14" s="1"/>
  <c r="G48" i="8"/>
  <c r="D48" i="8"/>
  <c r="E48" i="14" s="1"/>
  <c r="C48" i="8"/>
  <c r="B48" i="8"/>
  <c r="I29" i="8"/>
  <c r="E72" i="14" s="1"/>
  <c r="H29" i="8"/>
  <c r="G29" i="8"/>
  <c r="G30" i="8" s="1"/>
  <c r="G31" i="8" s="1"/>
  <c r="I48" i="7"/>
  <c r="H48" i="7"/>
  <c r="F91" i="14" s="1"/>
  <c r="G48" i="7"/>
  <c r="D48" i="7"/>
  <c r="F48" i="14" s="1"/>
  <c r="C48" i="7"/>
  <c r="B48" i="7"/>
  <c r="I29" i="7"/>
  <c r="H29" i="7"/>
  <c r="H30" i="7" s="1"/>
  <c r="H31" i="7" s="1"/>
  <c r="G29" i="7"/>
  <c r="I48" i="6"/>
  <c r="H48" i="6"/>
  <c r="G91" i="14" s="1"/>
  <c r="G48" i="6"/>
  <c r="D48" i="6"/>
  <c r="C48" i="6"/>
  <c r="B48" i="6"/>
  <c r="I29" i="6"/>
  <c r="G72" i="14" s="1"/>
  <c r="H29" i="6"/>
  <c r="H30" i="6" s="1"/>
  <c r="H31" i="6" s="1"/>
  <c r="G29" i="6"/>
  <c r="I48" i="5"/>
  <c r="H48" i="5"/>
  <c r="H91" i="14" s="1"/>
  <c r="G48" i="5"/>
  <c r="D48" i="5"/>
  <c r="H48" i="14" s="1"/>
  <c r="C48" i="5"/>
  <c r="B48" i="5"/>
  <c r="I29" i="5"/>
  <c r="H29" i="5"/>
  <c r="H30" i="5" s="1"/>
  <c r="H31" i="5" s="1"/>
  <c r="G29" i="5"/>
  <c r="G30" i="5" s="1"/>
  <c r="G31" i="5" s="1"/>
  <c r="I48" i="4"/>
  <c r="H48" i="4"/>
  <c r="I91" i="14" s="1"/>
  <c r="G48" i="4"/>
  <c r="D48" i="4"/>
  <c r="I48" i="14" s="1"/>
  <c r="C48" i="4"/>
  <c r="B48" i="4"/>
  <c r="I29" i="4"/>
  <c r="I72" i="14" s="1"/>
  <c r="H29" i="4"/>
  <c r="H30" i="4" s="1"/>
  <c r="H31" i="4" s="1"/>
  <c r="G29" i="4"/>
  <c r="G30" i="4" s="1"/>
  <c r="G31" i="4" s="1"/>
  <c r="I48" i="3"/>
  <c r="H48" i="3"/>
  <c r="J91" i="14" s="1"/>
  <c r="G48" i="3"/>
  <c r="D48" i="3"/>
  <c r="J48" i="14" s="1"/>
  <c r="C48" i="3"/>
  <c r="B48" i="3"/>
  <c r="I29" i="3"/>
  <c r="H29" i="3"/>
  <c r="H30" i="3" s="1"/>
  <c r="H31" i="3" s="1"/>
  <c r="G29" i="3"/>
  <c r="G30" i="3" s="1"/>
  <c r="G31" i="3" s="1"/>
  <c r="I48" i="2"/>
  <c r="H48" i="2"/>
  <c r="M91" i="14" s="1"/>
  <c r="G48" i="2"/>
  <c r="D48" i="2"/>
  <c r="M48" i="14" s="1"/>
  <c r="C48" i="2"/>
  <c r="B48" i="2"/>
  <c r="I29" i="2"/>
  <c r="M72" i="14" s="1"/>
  <c r="H29" i="2"/>
  <c r="H30" i="2" s="1"/>
  <c r="H31" i="2" s="1"/>
  <c r="G29" i="2"/>
  <c r="H48" i="1"/>
  <c r="B91" i="14" s="1"/>
  <c r="I48" i="1"/>
  <c r="G48" i="1"/>
  <c r="I30" i="3" l="1"/>
  <c r="J72" i="14"/>
  <c r="I30" i="5"/>
  <c r="H72" i="14"/>
  <c r="G30" i="12"/>
  <c r="G31" i="12" s="1"/>
  <c r="I30" i="12"/>
  <c r="K72" i="14"/>
  <c r="G30" i="6"/>
  <c r="G31" i="6" s="1"/>
  <c r="I30" i="6"/>
  <c r="G48" i="14"/>
  <c r="G30" i="7"/>
  <c r="G31" i="7" s="1"/>
  <c r="I30" i="7"/>
  <c r="F72" i="14"/>
  <c r="I30" i="9"/>
  <c r="D72" i="14"/>
  <c r="I30" i="11"/>
  <c r="L72" i="14"/>
  <c r="I30" i="2"/>
  <c r="G30" i="2"/>
  <c r="G31" i="2" s="1"/>
  <c r="H30" i="13"/>
  <c r="H31" i="13" s="1"/>
  <c r="I30" i="4"/>
  <c r="G30" i="9"/>
  <c r="G31" i="9" s="1"/>
  <c r="G30" i="13"/>
  <c r="G31" i="13" s="1"/>
  <c r="G30" i="10"/>
  <c r="G31" i="10" s="1"/>
  <c r="I30" i="10"/>
  <c r="I30" i="8"/>
  <c r="H30" i="8"/>
  <c r="H31" i="8" s="1"/>
  <c r="H30" i="10"/>
  <c r="H31" i="10" s="1"/>
  <c r="H29" i="1"/>
  <c r="I29" i="1"/>
  <c r="G29" i="1"/>
  <c r="C48" i="1"/>
  <c r="D48" i="1"/>
  <c r="B48" i="14" s="1"/>
  <c r="B48" i="1"/>
  <c r="I29" i="13" l="1"/>
  <c r="I30" i="13" s="1"/>
  <c r="I31" i="13" s="1"/>
  <c r="B72" i="14"/>
  <c r="E73" i="14"/>
  <c r="I31" i="8"/>
  <c r="E74" i="14" s="1"/>
  <c r="I31" i="2"/>
  <c r="M74" i="14" s="1"/>
  <c r="M73" i="14"/>
  <c r="L73" i="14"/>
  <c r="I31" i="11"/>
  <c r="L74" i="14" s="1"/>
  <c r="I31" i="9"/>
  <c r="D74" i="14" s="1"/>
  <c r="D73" i="14"/>
  <c r="F73" i="14"/>
  <c r="I31" i="7"/>
  <c r="F74" i="14" s="1"/>
  <c r="K73" i="14"/>
  <c r="I31" i="12"/>
  <c r="K74" i="14" s="1"/>
  <c r="I31" i="10"/>
  <c r="C74" i="14" s="1"/>
  <c r="C73" i="14"/>
  <c r="I73" i="14"/>
  <c r="I31" i="4"/>
  <c r="I74" i="14" s="1"/>
  <c r="G73" i="14"/>
  <c r="I31" i="6"/>
  <c r="G74" i="14" s="1"/>
  <c r="H73" i="14"/>
  <c r="I31" i="5"/>
  <c r="H74" i="14" s="1"/>
  <c r="J73" i="14"/>
  <c r="I31" i="3"/>
  <c r="J74" i="14" s="1"/>
  <c r="I30" i="1"/>
  <c r="H30" i="1"/>
  <c r="H31" i="1" s="1"/>
  <c r="G30" i="1"/>
  <c r="G31" i="1" s="1"/>
  <c r="I31" i="1" l="1"/>
  <c r="B74" i="14" s="1"/>
  <c r="B73" i="14"/>
</calcChain>
</file>

<file path=xl/sharedStrings.xml><?xml version="1.0" encoding="utf-8"?>
<sst xmlns="http://schemas.openxmlformats.org/spreadsheetml/2006/main" count="1343" uniqueCount="103">
  <si>
    <t>تعداد</t>
  </si>
  <si>
    <t>روزکارکرد</t>
  </si>
  <si>
    <t>تعداد مراجعین</t>
  </si>
  <si>
    <t>داخلی</t>
  </si>
  <si>
    <t>داخلی قلب و عروق</t>
  </si>
  <si>
    <t xml:space="preserve">داخلی ریه </t>
  </si>
  <si>
    <t>داخلی کلیه( نفرولوژی )</t>
  </si>
  <si>
    <t>داخلی اعصاب( نورولوژی )</t>
  </si>
  <si>
    <t>داخلی غدد و متابولیسم</t>
  </si>
  <si>
    <t>انکولوژی</t>
  </si>
  <si>
    <t>اطفال</t>
  </si>
  <si>
    <t>چشم</t>
  </si>
  <si>
    <t>زنان و زایمان</t>
  </si>
  <si>
    <t>گوش و حلق و بینی</t>
  </si>
  <si>
    <t>عفونی</t>
  </si>
  <si>
    <t>پوست و مو</t>
  </si>
  <si>
    <t>ارتوپدی</t>
  </si>
  <si>
    <t>روانپزشکی</t>
  </si>
  <si>
    <t>روانپزشکی - اطفال</t>
  </si>
  <si>
    <t>جراحی عمومی</t>
  </si>
  <si>
    <t>جراحی اطفال</t>
  </si>
  <si>
    <t>جراحی ترمیمی و پلاستیک</t>
  </si>
  <si>
    <t>جراحی کلیه و مجاری ادراری ( ارولوژی )</t>
  </si>
  <si>
    <t>جراحی فک و صورت</t>
  </si>
  <si>
    <t>جراحی مغز و اعصاب</t>
  </si>
  <si>
    <t>جراحی مغز و اعصاب کودکان</t>
  </si>
  <si>
    <t>هماتولوژی</t>
  </si>
  <si>
    <t>طب فیزیکی</t>
  </si>
  <si>
    <t xml:space="preserve">   دانشگاه علوم پزشكي و خدمات بهداشتي درماني البرز</t>
  </si>
  <si>
    <t xml:space="preserve">پزشک عمومی  </t>
  </si>
  <si>
    <t>دندانپزشک</t>
  </si>
  <si>
    <t>داخلی گوارش و کبد</t>
  </si>
  <si>
    <t xml:space="preserve">         </t>
  </si>
  <si>
    <t xml:space="preserve">معاونت درمان </t>
  </si>
  <si>
    <t>نوع تخصص(عمومی)</t>
  </si>
  <si>
    <t>نوع تخصص(داخلی)</t>
  </si>
  <si>
    <t>نوع تخصص(جراحی)</t>
  </si>
  <si>
    <t>فرم شماره 6</t>
  </si>
  <si>
    <t>مراجعین سرپایی(درمانگاه ، کلینیک ، پلی کلینیک)</t>
  </si>
  <si>
    <t>روانکاوی</t>
  </si>
  <si>
    <t>روانشناسی</t>
  </si>
  <si>
    <t>بینایی سنجی</t>
  </si>
  <si>
    <t>شنوایی سنجی</t>
  </si>
  <si>
    <t>کاردرمانی</t>
  </si>
  <si>
    <t>گفتاردرمانی</t>
  </si>
  <si>
    <t>فیزیوتراپی</t>
  </si>
  <si>
    <t>نوع فعالیت</t>
  </si>
  <si>
    <t>تعداد پیراپزشک</t>
  </si>
  <si>
    <t>تغذیه</t>
  </si>
  <si>
    <t>ترک اعتیاد</t>
  </si>
  <si>
    <t>متخصص طب اورژانس</t>
  </si>
  <si>
    <t xml:space="preserve">بیمارستان </t>
  </si>
  <si>
    <t xml:space="preserve">ماه </t>
  </si>
  <si>
    <t xml:space="preserve">سال </t>
  </si>
  <si>
    <t>جمع ویزیت داخلی</t>
  </si>
  <si>
    <t>جمع ویزیت جراحی</t>
  </si>
  <si>
    <t>جمع کل ویزیت متخصص</t>
  </si>
  <si>
    <t>ژنتیک</t>
  </si>
  <si>
    <t xml:space="preserve">                                    تایید وامضاء سرپرست بیمارستان به همراه مهر بیمارستان :</t>
  </si>
  <si>
    <t>جراحی قلب</t>
  </si>
  <si>
    <t>جراحی عروق</t>
  </si>
  <si>
    <t xml:space="preserve">نام ونام خانوادگی  و امضاء مسئول آماربیمارستان :                                                    </t>
  </si>
  <si>
    <t>طب ورزش</t>
  </si>
  <si>
    <t>جراحی کلیه کودکان</t>
  </si>
  <si>
    <t>نوزادان</t>
  </si>
  <si>
    <t>مسمومیت</t>
  </si>
  <si>
    <t>طب هسته ای</t>
  </si>
  <si>
    <t>غدد اطفال</t>
  </si>
  <si>
    <t>قلب اطفال</t>
  </si>
  <si>
    <t>داخلی کلیه اطفال</t>
  </si>
  <si>
    <t>گوارش اطفال</t>
  </si>
  <si>
    <t>نورولوژی اطفال</t>
  </si>
  <si>
    <t>داخلی روماتولوژی</t>
  </si>
  <si>
    <t>ایمونولوژی</t>
  </si>
  <si>
    <t>آسم و آلرژی</t>
  </si>
  <si>
    <t>عفونی اطفال</t>
  </si>
  <si>
    <t>بیهوشی ودرد</t>
  </si>
  <si>
    <t>طب سوزنی- هومیوپاتی - کایروپراتیک</t>
  </si>
  <si>
    <t>جراحی پروکتولوژی</t>
  </si>
  <si>
    <t>جراحی قفسه سینه(توراکس)</t>
  </si>
  <si>
    <t>جراحی دست</t>
  </si>
  <si>
    <t>جراحی زانو</t>
  </si>
  <si>
    <t>جراحی ستون فقرات</t>
  </si>
  <si>
    <t xml:space="preserve">تعداد مراجعین(سرپایی و بستری) </t>
  </si>
  <si>
    <t>فروردین</t>
  </si>
  <si>
    <t>جمع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</si>
  <si>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</si>
  <si>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</si>
  <si>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</si>
  <si>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</si>
  <si>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</si>
  <si>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</si>
  <si>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</si>
  <si>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</si>
  <si>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</si>
  <si>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</si>
  <si>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</si>
  <si>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مراقبت های ویژه</t>
  </si>
  <si>
    <t>پزشکی قانونی</t>
  </si>
  <si>
    <t>مامایی</t>
  </si>
  <si>
    <t>جمع کل ویزیت عمومی و متخصص</t>
  </si>
  <si>
    <t>اردیبشهت</t>
  </si>
  <si>
    <t xml:space="preserve">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</si>
</sst>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B Nazanin"/>
      <charset val="178"/>
    </font>
    <font>
      <b/>
      <sz val="10"/>
      <name val="B Nazanin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b/>
      <sz val="12"/>
      <name val="B Nazanin"/>
      <charset val="178"/>
    </font>
    <font>
      <sz val="7"/>
      <color theme="1"/>
      <name val="B Titr"/>
      <charset val="178"/>
    </font>
    <font>
      <sz val="10"/>
      <color theme="1"/>
      <name val="B Nazanin"/>
      <charset val="178"/>
    </font>
    <font>
      <sz val="8"/>
      <name val="B Titr"/>
      <charset val="178"/>
    </font>
    <font>
      <sz val="8"/>
      <color theme="1"/>
      <name val="Calibri"/>
      <family val="2"/>
      <scheme val="minor"/>
    </font>
    <font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B Titr"/>
      <charset val="178"/>
    </font>
    <font>
      <b/>
      <sz val="9"/>
      <name val="B Titr"/>
      <charset val="178"/>
    </font>
    <font>
      <sz val="11"/>
      <color theme="1"/>
      <name val="B Nazanin"/>
      <charset val="178"/>
    </font>
    <font>
      <b/>
      <sz val="10"/>
      <color theme="1"/>
      <name val="B Titr"/>
      <charset val="178"/>
    </font>
    <font>
      <sz val="10"/>
      <color theme="1"/>
      <name val="Calibri"/>
      <family val="2"/>
      <scheme val="minor"/>
    </font>
    <font>
      <b/>
      <sz val="10"/>
      <color theme="1"/>
      <name val="B Nazanin"/>
      <charset val="178"/>
    </font>
    <font>
      <sz val="11"/>
      <name val="B Nazanin"/>
      <charset val="178"/>
    </font>
    <font>
      <b/>
      <sz val="8"/>
      <name val="B Titr"/>
      <charset val="178"/>
    </font>
    <font>
      <sz val="7"/>
      <name val="B Titr"/>
      <charset val="178"/>
    </font>
    <font>
      <b/>
      <sz val="7"/>
      <name val="B Titr"/>
      <charset val="178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15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2" xfId="0" applyFont="1" applyBorder="1" applyAlignment="1" applyProtection="1"/>
    <xf numFmtId="0" fontId="0" fillId="0" borderId="2" xfId="0" applyBorder="1" applyProtection="1"/>
    <xf numFmtId="0" fontId="3" fillId="0" borderId="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0" fillId="0" borderId="8" xfId="0" applyBorder="1" applyProtection="1"/>
    <xf numFmtId="0" fontId="0" fillId="0" borderId="0" xfId="0" applyBorder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/>
    </xf>
    <xf numFmtId="0" fontId="10" fillId="0" borderId="11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8" fillId="2" borderId="15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12" fillId="5" borderId="13" xfId="0" applyFont="1" applyFill="1" applyBorder="1" applyAlignment="1" applyProtection="1">
      <alignment horizontal="center" vertical="center" wrapText="1"/>
    </xf>
    <xf numFmtId="0" fontId="2" fillId="0" borderId="6" xfId="0" applyFont="1" applyBorder="1" applyProtection="1">
      <protection locked="0"/>
    </xf>
    <xf numFmtId="0" fontId="3" fillId="0" borderId="7" xfId="0" applyFont="1" applyBorder="1" applyAlignment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5" borderId="1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readingOrder="2"/>
      <protection locked="0"/>
    </xf>
    <xf numFmtId="0" fontId="15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Fill="1" applyBorder="1" applyAlignment="1" applyProtection="1">
      <alignment horizontal="center" vertical="center" readingOrder="2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5" borderId="30" xfId="0" applyFont="1" applyFill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1" fillId="5" borderId="34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1" xfId="0" applyFont="1" applyBorder="1" applyAlignment="1">
      <alignment horizontal="center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21" fillId="4" borderId="21" xfId="0" applyFont="1" applyFill="1" applyBorder="1" applyAlignment="1" applyProtection="1">
      <alignment horizontal="right" vertical="center"/>
      <protection locked="0"/>
    </xf>
    <xf numFmtId="0" fontId="21" fillId="4" borderId="22" xfId="0" applyFont="1" applyFill="1" applyBorder="1" applyAlignment="1" applyProtection="1">
      <alignment horizontal="right" vertical="center"/>
      <protection locked="0"/>
    </xf>
    <xf numFmtId="0" fontId="21" fillId="4" borderId="11" xfId="0" applyFont="1" applyFill="1" applyBorder="1" applyAlignment="1" applyProtection="1">
      <alignment horizontal="right" vertical="center"/>
      <protection locked="0"/>
    </xf>
    <xf numFmtId="0" fontId="21" fillId="4" borderId="23" xfId="0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36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21" fillId="4" borderId="21" xfId="0" applyFont="1" applyFill="1" applyBorder="1" applyAlignment="1" applyProtection="1">
      <alignment horizontal="right" vertical="center"/>
    </xf>
    <xf numFmtId="0" fontId="21" fillId="4" borderId="22" xfId="0" applyFont="1" applyFill="1" applyBorder="1" applyAlignment="1" applyProtection="1">
      <alignment horizontal="right" vertical="center"/>
    </xf>
    <xf numFmtId="0" fontId="21" fillId="4" borderId="11" xfId="0" applyFont="1" applyFill="1" applyBorder="1" applyAlignment="1" applyProtection="1">
      <alignment horizontal="right" vertical="center"/>
    </xf>
    <xf numFmtId="0" fontId="21" fillId="4" borderId="23" xfId="0" applyFont="1" applyFill="1" applyBorder="1" applyAlignment="1" applyProtection="1">
      <alignment horizontal="right" vertical="center"/>
    </xf>
    <xf numFmtId="0" fontId="12" fillId="5" borderId="13" xfId="0" applyFont="1" applyFill="1" applyBorder="1" applyAlignment="1" applyProtection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23" fillId="0" borderId="24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 applyProtection="1">
      <alignment horizontal="right" vertical="center"/>
      <protection locked="0"/>
    </xf>
    <xf numFmtId="0" fontId="17" fillId="0" borderId="8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right" vertical="center"/>
    </xf>
    <xf numFmtId="0" fontId="17" fillId="2" borderId="15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48528300" y="47624"/>
          <a:ext cx="9429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1</xdr:col>
      <xdr:colOff>0</xdr:colOff>
      <xdr:row>1</xdr:row>
      <xdr:rowOff>142874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49718925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0</xdr:row>
      <xdr:rowOff>171449</xdr:rowOff>
    </xdr:from>
    <xdr:to>
      <xdr:col>1</xdr:col>
      <xdr:colOff>287655</xdr:colOff>
      <xdr:row>2</xdr:row>
      <xdr:rowOff>9524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4030745" y="171449"/>
          <a:ext cx="56388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47624</xdr:rowOff>
    </xdr:from>
    <xdr:to>
      <xdr:col>0</xdr:col>
      <xdr:colOff>1428750</xdr:colOff>
      <xdr:row>2</xdr:row>
      <xdr:rowOff>38099</xdr:rowOff>
    </xdr:to>
    <xdr:pic>
      <xdr:nvPicPr>
        <xdr:cNvPr id="2" name="Picture 1" descr="ar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9338450" y="47624"/>
          <a:ext cx="7810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84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77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ort="0" autoFilter="0" pivotTables="0"/>
  <mergeCells count="27">
    <mergeCell ref="A49:I49"/>
    <mergeCell ref="A1:C1"/>
    <mergeCell ref="G1:H1"/>
    <mergeCell ref="A3:C3"/>
    <mergeCell ref="A4:C4"/>
    <mergeCell ref="D3:F3"/>
    <mergeCell ref="H2:I2"/>
    <mergeCell ref="H48:I48"/>
    <mergeCell ref="H44:I44"/>
    <mergeCell ref="H45:I45"/>
    <mergeCell ref="H46:I46"/>
    <mergeCell ref="J49:L49"/>
    <mergeCell ref="N49:V49"/>
    <mergeCell ref="B5:F5"/>
    <mergeCell ref="E6:E36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7:I47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94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95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96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3" width="5.25" style="9" customWidth="1"/>
    <col min="4" max="4" width="8.25" style="9" customWidth="1"/>
    <col min="5" max="5" width="3" style="9" customWidth="1"/>
    <col min="6" max="6" width="23.375" style="9" customWidth="1"/>
    <col min="7" max="8" width="6.625" style="9" customWidth="1"/>
    <col min="9" max="9" width="8.125" style="9" customWidth="1"/>
    <col min="10" max="16384" width="19.75" style="9"/>
  </cols>
  <sheetData>
    <row r="1" spans="1:13" ht="21.75" thickBot="1" x14ac:dyDescent="0.55000000000000004">
      <c r="A1" s="133" t="s">
        <v>32</v>
      </c>
      <c r="B1" s="134"/>
      <c r="C1" s="134"/>
      <c r="D1" s="59"/>
      <c r="E1" s="59"/>
      <c r="F1" s="41"/>
      <c r="G1" s="134"/>
      <c r="H1" s="134"/>
      <c r="I1" s="60"/>
      <c r="J1" s="5"/>
      <c r="K1" s="6"/>
      <c r="L1" s="7"/>
      <c r="M1" s="8"/>
    </row>
    <row r="2" spans="1:13" s="12" customFormat="1" ht="15.6" customHeight="1" thickBot="1" x14ac:dyDescent="0.3">
      <c r="A2" s="61"/>
      <c r="B2" s="62"/>
      <c r="C2" s="62"/>
      <c r="D2" s="63"/>
      <c r="E2" s="64" t="s">
        <v>51</v>
      </c>
      <c r="F2" s="65"/>
      <c r="G2" s="63"/>
      <c r="H2" s="135" t="s">
        <v>37</v>
      </c>
      <c r="I2" s="136"/>
      <c r="J2" s="14"/>
      <c r="K2" s="14"/>
      <c r="L2" s="14"/>
      <c r="M2" s="15"/>
    </row>
    <row r="3" spans="1:13" s="12" customFormat="1" ht="21" thickBot="1" x14ac:dyDescent="0.6">
      <c r="A3" s="137" t="s">
        <v>28</v>
      </c>
      <c r="B3" s="138"/>
      <c r="C3" s="138"/>
      <c r="D3" s="139" t="s">
        <v>38</v>
      </c>
      <c r="E3" s="140"/>
      <c r="F3" s="140"/>
      <c r="G3" s="63"/>
      <c r="H3" s="66" t="s">
        <v>52</v>
      </c>
      <c r="I3" s="67" t="s">
        <v>85</v>
      </c>
      <c r="J3" s="17"/>
      <c r="K3" s="17"/>
      <c r="L3" s="17"/>
      <c r="M3" s="17"/>
    </row>
    <row r="4" spans="1:13" s="12" customFormat="1" ht="15.6" customHeight="1" thickBot="1" x14ac:dyDescent="0.6">
      <c r="A4" s="131" t="s">
        <v>33</v>
      </c>
      <c r="B4" s="132"/>
      <c r="C4" s="132"/>
      <c r="D4" s="68"/>
      <c r="E4" s="69"/>
      <c r="F4" s="70"/>
      <c r="G4" s="71"/>
      <c r="H4" s="72" t="s">
        <v>53</v>
      </c>
      <c r="I4" s="95">
        <v>1400</v>
      </c>
      <c r="J4" s="22"/>
      <c r="K4" s="22"/>
      <c r="L4" s="22"/>
      <c r="M4" s="22"/>
    </row>
    <row r="5" spans="1:13" s="12" customFormat="1" ht="10.9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x14ac:dyDescent="0.25">
      <c r="A6" s="54" t="s">
        <v>34</v>
      </c>
      <c r="B6" s="56" t="s">
        <v>0</v>
      </c>
      <c r="C6" s="56" t="s">
        <v>1</v>
      </c>
      <c r="D6" s="57" t="s">
        <v>2</v>
      </c>
      <c r="E6" s="100"/>
      <c r="F6" s="54" t="s">
        <v>36</v>
      </c>
      <c r="G6" s="56" t="s">
        <v>0</v>
      </c>
      <c r="H6" s="56" t="s">
        <v>1</v>
      </c>
      <c r="I6" s="57" t="s">
        <v>2</v>
      </c>
      <c r="J6" s="27"/>
      <c r="K6" s="27"/>
      <c r="L6" s="27"/>
    </row>
    <row r="7" spans="1:13" s="28" customFormat="1" ht="15.6" customHeight="1" x14ac:dyDescent="0.25">
      <c r="A7" s="55" t="s">
        <v>29</v>
      </c>
      <c r="B7" s="38">
        <f>فروردین!B7+اردیبهشت!B7+خرداد!B7+تیر!B7+مرداد!B7+شهریور!B7+مهر!B7+آبان!B7+آذر!B7+دی!B7+بهمن!B7+اسفند!B7</f>
        <v>0</v>
      </c>
      <c r="C7" s="38">
        <f>فروردین!C7+اردیبهشت!C7+خرداد!C7+تیر!C7+مرداد!C7+شهریور!C7+مهر!C7+آبان!C7+آذر!C7+دی!C7+بهمن!C7+اسفند!C7</f>
        <v>0</v>
      </c>
      <c r="D7" s="38">
        <f>فروردین!D7+اردیبهشت!D7+خرداد!D7+تیر!D7+مرداد!D7+شهریور!D7+مهر!D7+آبان!D7+آذر!D7+دی!D7+بهمن!D7+اسفند!D7</f>
        <v>0</v>
      </c>
      <c r="E7" s="100"/>
      <c r="F7" s="55" t="s">
        <v>11</v>
      </c>
      <c r="G7" s="38">
        <f>فروردین!G7+اردیبهشت!G7+خرداد!G7+تیر!G7+مرداد!G7+شهریور!G7+مهر!G7+آبان!G7+آذر!G7+دی!G7+بهمن!G7+اسفند!G7</f>
        <v>0</v>
      </c>
      <c r="H7" s="38">
        <f>فروردین!H7+اردیبهشت!H7+خرداد!H7+تیر!H7+مرداد!H7+شهریور!H7+مهر!H7+آبان!H7+آذر!H7+دی!H7+بهمن!H7+اسفند!H7</f>
        <v>0</v>
      </c>
      <c r="I7" s="38">
        <f>فروردین!I7+اردیبهشت!I7+خرداد!I7+تیر!I7+مرداد!I7+شهریور!I7+مهر!I7+آبان!I7+آذر!I7+دی!I7+بهمن!I7+اسفند!I7</f>
        <v>0</v>
      </c>
      <c r="J7" s="27"/>
      <c r="K7" s="27"/>
      <c r="L7" s="27"/>
    </row>
    <row r="8" spans="1:13" s="28" customFormat="1" ht="15.6" customHeight="1" thickBot="1" x14ac:dyDescent="0.3">
      <c r="A8" s="55" t="s">
        <v>30</v>
      </c>
      <c r="B8" s="38">
        <f>فروردین!B8+اردیبهشت!B8+خرداد!B8+تیر!B8+مرداد!B8+شهریور!B8+مهر!B8+آبان!B8+آذر!B8+دی!B8+بهمن!B8+اسفند!B8</f>
        <v>0</v>
      </c>
      <c r="C8" s="38">
        <f>فروردین!C8+اردیبهشت!C8+خرداد!C8+تیر!C8+مرداد!C8+شهریور!C8+مهر!C8+آبان!C8+آذر!C8+دی!C8+بهمن!C8+اسفند!C8</f>
        <v>0</v>
      </c>
      <c r="D8" s="38">
        <f>فروردین!D8+اردیبهشت!D8+خرداد!D8+تیر!D8+مرداد!D8+شهریور!D8+مهر!D8+آبان!D8+آذر!D8+دی!D8+بهمن!D8+اسفند!D8</f>
        <v>0</v>
      </c>
      <c r="E8" s="100"/>
      <c r="F8" s="55" t="s">
        <v>12</v>
      </c>
      <c r="G8" s="38">
        <f>فروردین!G8+اردیبهشت!G8+خرداد!G8+تیر!G8+مرداد!G8+شهریور!G8+مهر!G8+آبان!G8+آذر!G8+دی!G8+بهمن!G8+اسفند!G8</f>
        <v>0</v>
      </c>
      <c r="H8" s="38">
        <f>فروردین!H8+اردیبهشت!H8+خرداد!H8+تیر!H8+مرداد!H8+شهریور!H8+مهر!H8+آبان!H8+آذر!H8+دی!H8+بهمن!H8+اسفند!H8</f>
        <v>0</v>
      </c>
      <c r="I8" s="38">
        <f>فروردین!I8+اردیبهشت!I8+خرداد!I8+تیر!I8+مرداد!I8+شهریور!I8+مهر!I8+آبان!I8+آذر!I8+دی!I8+بهمن!I8+اسفند!I8</f>
        <v>0</v>
      </c>
      <c r="J8" s="27"/>
      <c r="K8" s="27"/>
      <c r="L8" s="27"/>
    </row>
    <row r="9" spans="1:13" s="28" customFormat="1" ht="18" x14ac:dyDescent="0.25">
      <c r="A9" s="54" t="s">
        <v>35</v>
      </c>
      <c r="B9" s="56" t="s">
        <v>0</v>
      </c>
      <c r="C9" s="56" t="s">
        <v>1</v>
      </c>
      <c r="D9" s="57" t="s">
        <v>2</v>
      </c>
      <c r="E9" s="100"/>
      <c r="F9" s="55" t="s">
        <v>13</v>
      </c>
      <c r="G9" s="38">
        <f>فروردین!G9+اردیبهشت!G9+خرداد!G9+تیر!G9+مرداد!G9+شهریور!G9+مهر!G9+آبان!G9+آذر!G9+دی!G9+بهمن!G9+اسفند!G9</f>
        <v>0</v>
      </c>
      <c r="H9" s="38">
        <f>فروردین!H9+اردیبهشت!H9+خرداد!H9+تیر!H9+مرداد!H9+شهریور!H9+مهر!H9+آبان!H9+آذر!H9+دی!H9+بهمن!H9+اسفند!H9</f>
        <v>0</v>
      </c>
      <c r="I9" s="38">
        <f>فروردین!I9+اردیبهشت!I9+خرداد!I9+تیر!I9+مرداد!I9+شهریور!I9+مهر!I9+آبان!I9+آذر!I9+دی!I9+بهمن!I9+اسفند!I9</f>
        <v>0</v>
      </c>
      <c r="J9" s="27"/>
      <c r="K9" s="27"/>
      <c r="L9" s="27"/>
    </row>
    <row r="10" spans="1:13" s="28" customFormat="1" ht="15" customHeight="1" x14ac:dyDescent="0.25">
      <c r="A10" s="55" t="s">
        <v>50</v>
      </c>
      <c r="B10" s="38">
        <f>فروردین!B10+اردیبهشت!B10+خرداد!B10+تیر!B10+مرداد!B10+شهریور!B10+مهر!B10+آبان!B10+آذر!B10+دی!B10+بهمن!B10+اسفند!B10</f>
        <v>0</v>
      </c>
      <c r="C10" s="38">
        <f>فروردین!C10+اردیبهشت!C10+خرداد!C10+تیر!C10+مرداد!C10+شهریور!C10+مهر!C10+آبان!C10+آذر!C10+دی!C10+بهمن!C10+اسفند!C10</f>
        <v>0</v>
      </c>
      <c r="D10" s="38">
        <f>فروردین!D10+اردیبهشت!D10+خرداد!D10+تیر!D10+مرداد!D10+شهریور!D10+مهر!D10+آبان!D10+آذر!D10+دی!D10+بهمن!D10+اسفند!D10</f>
        <v>0</v>
      </c>
      <c r="E10" s="100"/>
      <c r="F10" s="55" t="s">
        <v>16</v>
      </c>
      <c r="G10" s="38">
        <f>فروردین!G10+اردیبهشت!G10+خرداد!G10+تیر!G10+مرداد!G10+شهریور!G10+مهر!G10+آبان!G10+آذر!G10+دی!G10+بهمن!G10+اسفند!G10</f>
        <v>0</v>
      </c>
      <c r="H10" s="38">
        <f>فروردین!H10+اردیبهشت!H10+خرداد!H10+تیر!H10+مرداد!H10+شهریور!H10+مهر!H10+آبان!H10+آذر!H10+دی!H10+بهمن!H10+اسفند!H10</f>
        <v>0</v>
      </c>
      <c r="I10" s="38">
        <f>فروردین!I10+اردیبهشت!I10+خرداد!I10+تیر!I10+مرداد!I10+شهریور!I10+مهر!I10+آبان!I10+آذر!I10+دی!I10+بهمن!I10+اسفند!I10</f>
        <v>0</v>
      </c>
      <c r="J10" s="27"/>
      <c r="K10" s="27"/>
      <c r="L10" s="27"/>
    </row>
    <row r="11" spans="1:13" s="28" customFormat="1" ht="15" customHeight="1" x14ac:dyDescent="0.25">
      <c r="A11" s="55" t="s">
        <v>3</v>
      </c>
      <c r="B11" s="38">
        <f>فروردین!B11+اردیبهشت!B11+خرداد!B11+تیر!B11+مرداد!B11+شهریور!B11+مهر!B11+آبان!B11+آذر!B11+دی!B11+بهمن!B11+اسفند!B11</f>
        <v>0</v>
      </c>
      <c r="C11" s="38">
        <f>فروردین!C11+اردیبهشت!C11+خرداد!C11+تیر!C11+مرداد!C11+شهریور!C11+مهر!C11+آبان!C11+آذر!C11+دی!C11+بهمن!C11+اسفند!C11</f>
        <v>0</v>
      </c>
      <c r="D11" s="38">
        <f>فروردین!D11+اردیبهشت!D11+خرداد!D11+تیر!D11+مرداد!D11+شهریور!D11+مهر!D11+آبان!D11+آذر!D11+دی!D11+بهمن!D11+اسفند!D11</f>
        <v>0</v>
      </c>
      <c r="E11" s="100"/>
      <c r="F11" s="55" t="s">
        <v>19</v>
      </c>
      <c r="G11" s="38">
        <f>فروردین!G11+اردیبهشت!G11+خرداد!G11+تیر!G11+مرداد!G11+شهریور!G11+مهر!G11+آبان!G11+آذر!G11+دی!G11+بهمن!G11+اسفند!G11</f>
        <v>0</v>
      </c>
      <c r="H11" s="38">
        <f>فروردین!H11+اردیبهشت!H11+خرداد!H11+تیر!H11+مرداد!H11+شهریور!H11+مهر!H11+آبان!H11+آذر!H11+دی!H11+بهمن!H11+اسفند!H11</f>
        <v>0</v>
      </c>
      <c r="I11" s="38">
        <f>فروردین!I11+اردیبهشت!I11+خرداد!I11+تیر!I11+مرداد!I11+شهریور!I11+مهر!I11+آبان!I11+آذر!I11+دی!I11+بهمن!I11+اسفند!I11</f>
        <v>0</v>
      </c>
      <c r="J11" s="49"/>
      <c r="K11" s="27"/>
      <c r="L11" s="27"/>
    </row>
    <row r="12" spans="1:13" s="28" customFormat="1" ht="15" customHeight="1" x14ac:dyDescent="0.25">
      <c r="A12" s="55" t="s">
        <v>7</v>
      </c>
      <c r="B12" s="38">
        <f>فروردین!B12+اردیبهشت!B12+خرداد!B12+تیر!B12+مرداد!B12+شهریور!B12+مهر!B12+آبان!B12+آذر!B12+دی!B12+بهمن!B12+اسفند!B12</f>
        <v>0</v>
      </c>
      <c r="C12" s="38">
        <f>فروردین!C12+اردیبهشت!C12+خرداد!C12+تیر!C12+مرداد!C12+شهریور!C12+مهر!C12+آبان!C12+آذر!C12+دی!C12+بهمن!C12+اسفند!C12</f>
        <v>0</v>
      </c>
      <c r="D12" s="38">
        <f>فروردین!D12+اردیبهشت!D12+خرداد!D12+تیر!D12+مرداد!D12+شهریور!D12+مهر!D12+آبان!D12+آذر!D12+دی!D12+بهمن!D12+اسفند!D12</f>
        <v>0</v>
      </c>
      <c r="E12" s="100"/>
      <c r="F12" s="55" t="s">
        <v>24</v>
      </c>
      <c r="G12" s="38">
        <f>فروردین!G12+اردیبهشت!G12+خرداد!G12+تیر!G12+مرداد!G12+شهریور!G12+مهر!G12+آبان!G12+آذر!G12+دی!G12+بهمن!G12+اسفند!G12</f>
        <v>0</v>
      </c>
      <c r="H12" s="38">
        <f>فروردین!H12+اردیبهشت!H12+خرداد!H12+تیر!H12+مرداد!H12+شهریور!H12+مهر!H12+آبان!H12+آذر!H12+دی!H12+بهمن!H12+اسفند!H12</f>
        <v>0</v>
      </c>
      <c r="I12" s="38">
        <f>فروردین!I12+اردیبهشت!I12+خرداد!I12+تیر!I12+مرداد!I12+شهریور!I12+مهر!I12+آبان!I12+آذر!I12+دی!I12+بهمن!I12+اسفند!I12</f>
        <v>0</v>
      </c>
      <c r="J12" s="49"/>
      <c r="K12" s="27"/>
      <c r="L12" s="27"/>
    </row>
    <row r="13" spans="1:13" s="28" customFormat="1" ht="15" customHeight="1" x14ac:dyDescent="0.25">
      <c r="A13" s="55" t="s">
        <v>4</v>
      </c>
      <c r="B13" s="38">
        <f>فروردین!B13+اردیبهشت!B13+خرداد!B13+تیر!B13+مرداد!B13+شهریور!B13+مهر!B13+آبان!B13+آذر!B13+دی!B13+بهمن!B13+اسفند!B13</f>
        <v>0</v>
      </c>
      <c r="C13" s="38">
        <f>فروردین!C13+اردیبهشت!C13+خرداد!C13+تیر!C13+مرداد!C13+شهریور!C13+مهر!C13+آبان!C13+آذر!C13+دی!C13+بهمن!C13+اسفند!C13</f>
        <v>0</v>
      </c>
      <c r="D13" s="38">
        <f>فروردین!D13+اردیبهشت!D13+خرداد!D13+تیر!D13+مرداد!D13+شهریور!D13+مهر!D13+آبان!D13+آذر!D13+دی!D13+بهمن!D13+اسفند!D13</f>
        <v>0</v>
      </c>
      <c r="E13" s="100"/>
      <c r="F13" s="55" t="s">
        <v>22</v>
      </c>
      <c r="G13" s="38">
        <f>فروردین!G13+اردیبهشت!G13+خرداد!G13+تیر!G13+مرداد!G13+شهریور!G13+مهر!G13+آبان!G13+آذر!G13+دی!G13+بهمن!G13+اسفند!G13</f>
        <v>0</v>
      </c>
      <c r="H13" s="38">
        <f>فروردین!H13+اردیبهشت!H13+خرداد!H13+تیر!H13+مرداد!H13+شهریور!H13+مهر!H13+آبان!H13+آذر!H13+دی!H13+بهمن!H13+اسفند!H13</f>
        <v>0</v>
      </c>
      <c r="I13" s="38">
        <f>فروردین!I13+اردیبهشت!I13+خرداد!I13+تیر!I13+مرداد!I13+شهریور!I13+مهر!I13+آبان!I13+آذر!I13+دی!I13+بهمن!I13+اسفند!I13</f>
        <v>0</v>
      </c>
      <c r="J13" s="49"/>
      <c r="K13" s="27"/>
      <c r="L13" s="27"/>
    </row>
    <row r="14" spans="1:13" s="28" customFormat="1" ht="15" customHeight="1" x14ac:dyDescent="0.25">
      <c r="A14" s="55" t="s">
        <v>72</v>
      </c>
      <c r="B14" s="38">
        <f>فروردین!B14+اردیبهشت!B14+خرداد!B14+تیر!B14+مرداد!B14+شهریور!B14+مهر!B14+آبان!B14+آذر!B14+دی!B14+بهمن!B14+اسفند!B14</f>
        <v>0</v>
      </c>
      <c r="C14" s="38">
        <f>فروردین!C14+اردیبهشت!C14+خرداد!C14+تیر!C14+مرداد!C14+شهریور!C14+مهر!C14+آبان!C14+آذر!C14+دی!C14+بهمن!C14+اسفند!C14</f>
        <v>0</v>
      </c>
      <c r="D14" s="38">
        <f>فروردین!D14+اردیبهشت!D14+خرداد!D14+تیر!D14+مرداد!D14+شهریور!D14+مهر!D14+آبان!D14+آذر!D14+دی!D14+بهمن!D14+اسفند!D14</f>
        <v>0</v>
      </c>
      <c r="E14" s="100"/>
      <c r="F14" s="55" t="s">
        <v>79</v>
      </c>
      <c r="G14" s="38">
        <f>فروردین!G14+اردیبهشت!G14+خرداد!G14+تیر!G14+مرداد!G14+شهریور!G14+مهر!G14+آبان!G14+آذر!G14+دی!G14+بهمن!G14+اسفند!G14</f>
        <v>0</v>
      </c>
      <c r="H14" s="38">
        <f>فروردین!H14+اردیبهشت!H14+خرداد!H14+تیر!H14+مرداد!H14+شهریور!H14+مهر!H14+آبان!H14+آذر!H14+دی!H14+بهمن!H14+اسفند!H14</f>
        <v>0</v>
      </c>
      <c r="I14" s="38">
        <f>فروردین!I14+اردیبهشت!I14+خرداد!I14+تیر!I14+مرداد!I14+شهریور!I14+مهر!I14+آبان!I14+آذر!I14+دی!I14+بهمن!I14+اسفند!I14</f>
        <v>0</v>
      </c>
      <c r="J14" s="49"/>
      <c r="K14" s="27"/>
      <c r="L14" s="27"/>
    </row>
    <row r="15" spans="1:13" s="28" customFormat="1" ht="15" customHeight="1" x14ac:dyDescent="0.25">
      <c r="A15" s="55" t="s">
        <v>5</v>
      </c>
      <c r="B15" s="38">
        <f>فروردین!B15+اردیبهشت!B15+خرداد!B15+تیر!B15+مرداد!B15+شهریور!B15+مهر!B15+آبان!B15+آذر!B15+دی!B15+بهمن!B15+اسفند!B15</f>
        <v>0</v>
      </c>
      <c r="C15" s="38">
        <f>فروردین!C15+اردیبهشت!C15+خرداد!C15+تیر!C15+مرداد!C15+شهریور!C15+مهر!C15+آبان!C15+آذر!C15+دی!C15+بهمن!C15+اسفند!C15</f>
        <v>0</v>
      </c>
      <c r="D15" s="38">
        <f>فروردین!D15+اردیبهشت!D15+خرداد!D15+تیر!D15+مرداد!D15+شهریور!D15+مهر!D15+آبان!D15+آذر!D15+دی!D15+بهمن!D15+اسفند!D15</f>
        <v>0</v>
      </c>
      <c r="E15" s="100"/>
      <c r="F15" s="55" t="s">
        <v>21</v>
      </c>
      <c r="G15" s="38">
        <f>فروردین!G15+اردیبهشت!G15+خرداد!G15+تیر!G15+مرداد!G15+شهریور!G15+مهر!G15+آبان!G15+آذر!G15+دی!G15+بهمن!G15+اسفند!G15</f>
        <v>0</v>
      </c>
      <c r="H15" s="38">
        <f>فروردین!H15+اردیبهشت!H15+خرداد!H15+تیر!H15+مرداد!H15+شهریور!H15+مهر!H15+آبان!H15+آذر!H15+دی!H15+بهمن!H15+اسفند!H15</f>
        <v>0</v>
      </c>
      <c r="I15" s="38">
        <f>فروردین!I15+اردیبهشت!I15+خرداد!I15+تیر!I15+مرداد!I15+شهریور!I15+مهر!I15+آبان!I15+آذر!I15+دی!I15+بهمن!I15+اسفند!I15</f>
        <v>0</v>
      </c>
      <c r="J15" s="49"/>
      <c r="K15" s="27"/>
      <c r="L15" s="27"/>
    </row>
    <row r="16" spans="1:13" s="28" customFormat="1" ht="15" customHeight="1" x14ac:dyDescent="0.25">
      <c r="A16" s="55" t="s">
        <v>6</v>
      </c>
      <c r="B16" s="38">
        <f>فروردین!B16+اردیبهشت!B16+خرداد!B16+تیر!B16+مرداد!B16+شهریور!B16+مهر!B16+آبان!B16+آذر!B16+دی!B16+بهمن!B16+اسفند!B16</f>
        <v>0</v>
      </c>
      <c r="C16" s="38">
        <f>فروردین!C16+اردیبهشت!C16+خرداد!C16+تیر!C16+مرداد!C16+شهریور!C16+مهر!C16+آبان!C16+آذر!C16+دی!C16+بهمن!C16+اسفند!C16</f>
        <v>0</v>
      </c>
      <c r="D16" s="38">
        <f>فروردین!D16+اردیبهشت!D16+خرداد!D16+تیر!D16+مرداد!D16+شهریور!D16+مهر!D16+آبان!D16+آذر!D16+دی!D16+بهمن!D16+اسفند!D16</f>
        <v>0</v>
      </c>
      <c r="E16" s="100"/>
      <c r="F16" s="55" t="s">
        <v>23</v>
      </c>
      <c r="G16" s="38">
        <f>فروردین!G16+اردیبهشت!G16+خرداد!G16+تیر!G16+مرداد!G16+شهریور!G16+مهر!G16+آبان!G16+آذر!G16+دی!G16+بهمن!G16+اسفند!G16</f>
        <v>0</v>
      </c>
      <c r="H16" s="38">
        <f>فروردین!H16+اردیبهشت!H16+خرداد!H16+تیر!H16+مرداد!H16+شهریور!H16+مهر!H16+آبان!H16+آذر!H16+دی!H16+بهمن!H16+اسفند!H16</f>
        <v>0</v>
      </c>
      <c r="I16" s="38">
        <f>فروردین!I16+اردیبهشت!I16+خرداد!I16+تیر!I16+مرداد!I16+شهریور!I16+مهر!I16+آبان!I16+آذر!I16+دی!I16+بهمن!I16+اسفند!I16</f>
        <v>0</v>
      </c>
      <c r="J16" s="49"/>
      <c r="K16" s="27"/>
      <c r="L16" s="27"/>
    </row>
    <row r="17" spans="1:12" s="28" customFormat="1" ht="15" customHeight="1" x14ac:dyDescent="0.25">
      <c r="A17" s="55" t="s">
        <v>8</v>
      </c>
      <c r="B17" s="38">
        <f>فروردین!B17+اردیبهشت!B17+خرداد!B17+تیر!B17+مرداد!B17+شهریور!B17+مهر!B17+آبان!B17+آذر!B17+دی!B17+بهمن!B17+اسفند!B17</f>
        <v>0</v>
      </c>
      <c r="C17" s="38">
        <f>فروردین!C17+اردیبهشت!C17+خرداد!C17+تیر!C17+مرداد!C17+شهریور!C17+مهر!C17+آبان!C17+آذر!C17+دی!C17+بهمن!C17+اسفند!C17</f>
        <v>0</v>
      </c>
      <c r="D17" s="38">
        <f>فروردین!D17+اردیبهشت!D17+خرداد!D17+تیر!D17+مرداد!D17+شهریور!D17+مهر!D17+آبان!D17+آذر!D17+دی!D17+بهمن!D17+اسفند!D17</f>
        <v>0</v>
      </c>
      <c r="E17" s="100"/>
      <c r="F17" s="55" t="s">
        <v>78</v>
      </c>
      <c r="G17" s="38">
        <f>فروردین!G17+اردیبهشت!G17+خرداد!G17+تیر!G17+مرداد!G17+شهریور!G17+مهر!G17+آبان!G17+آذر!G17+دی!G17+بهمن!G17+اسفند!G17</f>
        <v>0</v>
      </c>
      <c r="H17" s="38">
        <f>فروردین!H17+اردیبهشت!H17+خرداد!H17+تیر!H17+مرداد!H17+شهریور!H17+مهر!H17+آبان!H17+آذر!H17+دی!H17+بهمن!H17+اسفند!H17</f>
        <v>0</v>
      </c>
      <c r="I17" s="38">
        <f>فروردین!I17+اردیبهشت!I17+خرداد!I17+تیر!I17+مرداد!I17+شهریور!I17+مهر!I17+آبان!I17+آذر!I17+دی!I17+بهمن!I17+اسفند!I17</f>
        <v>0</v>
      </c>
      <c r="J17" s="49"/>
      <c r="K17" s="27"/>
      <c r="L17" s="27"/>
    </row>
    <row r="18" spans="1:12" s="28" customFormat="1" ht="15" customHeight="1" x14ac:dyDescent="0.25">
      <c r="A18" s="55" t="s">
        <v>31</v>
      </c>
      <c r="B18" s="38">
        <f>فروردین!B18+اردیبهشت!B18+خرداد!B18+تیر!B18+مرداد!B18+شهریور!B18+مهر!B18+آبان!B18+آذر!B18+دی!B18+بهمن!B18+اسفند!B18</f>
        <v>0</v>
      </c>
      <c r="C18" s="38">
        <f>فروردین!C18+اردیبهشت!C18+خرداد!C18+تیر!C18+مرداد!C18+شهریور!C18+مهر!C18+آبان!C18+آذر!C18+دی!C18+بهمن!C18+اسفند!C18</f>
        <v>0</v>
      </c>
      <c r="D18" s="38">
        <f>فروردین!D18+اردیبهشت!D18+خرداد!D18+تیر!D18+مرداد!D18+شهریور!D18+مهر!D18+آبان!D18+آذر!D18+دی!D18+بهمن!D18+اسفند!D18</f>
        <v>0</v>
      </c>
      <c r="E18" s="100"/>
      <c r="F18" s="55" t="s">
        <v>80</v>
      </c>
      <c r="G18" s="38">
        <f>فروردین!G18+اردیبهشت!G18+خرداد!G18+تیر!G18+مرداد!G18+شهریور!G18+مهر!G18+آبان!G18+آذر!G18+دی!G18+بهمن!G18+اسفند!G18</f>
        <v>0</v>
      </c>
      <c r="H18" s="38">
        <f>فروردین!H18+اردیبهشت!H18+خرداد!H18+تیر!H18+مرداد!H18+شهریور!H18+مهر!H18+آبان!H18+آذر!H18+دی!H18+بهمن!H18+اسفند!H18</f>
        <v>0</v>
      </c>
      <c r="I18" s="38">
        <f>فروردین!I18+اردیبهشت!I18+خرداد!I18+تیر!I18+مرداد!I18+شهریور!I18+مهر!I18+آبان!I18+آذر!I18+دی!I18+بهمن!I18+اسفند!I18</f>
        <v>0</v>
      </c>
      <c r="J18" s="49"/>
      <c r="K18" s="27"/>
      <c r="L18" s="27"/>
    </row>
    <row r="19" spans="1:12" s="28" customFormat="1" ht="15" customHeight="1" x14ac:dyDescent="0.25">
      <c r="A19" s="55" t="s">
        <v>73</v>
      </c>
      <c r="B19" s="38">
        <f>فروردین!B19+اردیبهشت!B19+خرداد!B19+تیر!B19+مرداد!B19+شهریور!B19+مهر!B19+آبان!B19+آذر!B19+دی!B19+بهمن!B19+اسفند!B19</f>
        <v>0</v>
      </c>
      <c r="C19" s="38">
        <f>فروردین!C19+اردیبهشت!C19+خرداد!C19+تیر!C19+مرداد!C19+شهریور!C19+مهر!C19+آبان!C19+آذر!C19+دی!C19+بهمن!C19+اسفند!C19</f>
        <v>0</v>
      </c>
      <c r="D19" s="38">
        <f>فروردین!D19+اردیبهشت!D19+خرداد!D19+تیر!D19+مرداد!D19+شهریور!D19+مهر!D19+آبان!D19+آذر!D19+دی!D19+بهمن!D19+اسفند!D19</f>
        <v>0</v>
      </c>
      <c r="E19" s="100"/>
      <c r="F19" s="55" t="s">
        <v>81</v>
      </c>
      <c r="G19" s="38">
        <f>فروردین!G19+اردیبهشت!G19+خرداد!G19+تیر!G19+مرداد!G19+شهریور!G19+مهر!G19+آبان!G19+آذر!G19+دی!G19+بهمن!G19+اسفند!G19</f>
        <v>0</v>
      </c>
      <c r="H19" s="38">
        <f>فروردین!H19+اردیبهشت!H19+خرداد!H19+تیر!H19+مرداد!H19+شهریور!H19+مهر!H19+آبان!H19+آذر!H19+دی!H19+بهمن!H19+اسفند!H19</f>
        <v>0</v>
      </c>
      <c r="I19" s="38">
        <f>فروردین!I19+اردیبهشت!I19+خرداد!I19+تیر!I19+مرداد!I19+شهریور!I19+مهر!I19+آبان!I19+آذر!I19+دی!I19+بهمن!I19+اسفند!I19</f>
        <v>0</v>
      </c>
      <c r="J19" s="49"/>
      <c r="K19" s="27"/>
      <c r="L19" s="27"/>
    </row>
    <row r="20" spans="1:12" s="28" customFormat="1" ht="15" customHeight="1" x14ac:dyDescent="0.25">
      <c r="A20" s="55" t="s">
        <v>74</v>
      </c>
      <c r="B20" s="38">
        <f>فروردین!B20+اردیبهشت!B20+خرداد!B20+تیر!B20+مرداد!B20+شهریور!B20+مهر!B20+آبان!B20+آذر!B20+دی!B20+بهمن!B20+اسفند!B20</f>
        <v>0</v>
      </c>
      <c r="C20" s="38">
        <f>فروردین!C20+اردیبهشت!C20+خرداد!C20+تیر!C20+مرداد!C20+شهریور!C20+مهر!C20+آبان!C20+آذر!C20+دی!C20+بهمن!C20+اسفند!C20</f>
        <v>0</v>
      </c>
      <c r="D20" s="38">
        <f>فروردین!D20+اردیبهشت!D20+خرداد!D20+تیر!D20+مرداد!D20+شهریور!D20+مهر!D20+آبان!D20+آذر!D20+دی!D20+بهمن!D20+اسفند!D20</f>
        <v>0</v>
      </c>
      <c r="E20" s="100"/>
      <c r="F20" s="55" t="s">
        <v>82</v>
      </c>
      <c r="G20" s="38">
        <f>فروردین!G20+اردیبهشت!G20+خرداد!G20+تیر!G20+مرداد!G20+شهریور!G20+مهر!G20+آبان!G20+آذر!G20+دی!G20+بهمن!G20+اسفند!G20</f>
        <v>0</v>
      </c>
      <c r="H20" s="38">
        <f>فروردین!H20+اردیبهشت!H20+خرداد!H20+تیر!H20+مرداد!H20+شهریور!H20+مهر!H20+آبان!H20+آذر!H20+دی!H20+بهمن!H20+اسفند!H20</f>
        <v>0</v>
      </c>
      <c r="I20" s="38">
        <f>فروردین!I20+اردیبهشت!I20+خرداد!I20+تیر!I20+مرداد!I20+شهریور!I20+مهر!I20+آبان!I20+آذر!I20+دی!I20+بهمن!I20+اسفند!I20</f>
        <v>0</v>
      </c>
      <c r="J20" s="49"/>
      <c r="K20" s="27"/>
      <c r="L20" s="27"/>
    </row>
    <row r="21" spans="1:12" s="28" customFormat="1" ht="15" customHeight="1" x14ac:dyDescent="0.25">
      <c r="A21" s="55" t="s">
        <v>9</v>
      </c>
      <c r="B21" s="38">
        <f>فروردین!B21+اردیبهشت!B21+خرداد!B21+تیر!B21+مرداد!B21+شهریور!B21+مهر!B21+آبان!B21+آذر!B21+دی!B21+بهمن!B21+اسفند!B21</f>
        <v>0</v>
      </c>
      <c r="C21" s="38">
        <f>فروردین!C21+اردیبهشت!C21+خرداد!C21+تیر!C21+مرداد!C21+شهریور!C21+مهر!C21+آبان!C21+آذر!C21+دی!C21+بهمن!C21+اسفند!C21</f>
        <v>0</v>
      </c>
      <c r="D21" s="38">
        <f>فروردین!D21+اردیبهشت!D21+خرداد!D21+تیر!D21+مرداد!D21+شهریور!D21+مهر!D21+آبان!D21+آذر!D21+دی!D21+بهمن!D21+اسفند!D21</f>
        <v>0</v>
      </c>
      <c r="E21" s="100"/>
      <c r="F21" s="55" t="s">
        <v>59</v>
      </c>
      <c r="G21" s="38">
        <f>فروردین!G21+اردیبهشت!G21+خرداد!G21+تیر!G21+مرداد!G21+شهریور!G21+مهر!G21+آبان!G21+آذر!G21+دی!G21+بهمن!G21+اسفند!G21</f>
        <v>0</v>
      </c>
      <c r="H21" s="38">
        <f>فروردین!H21+اردیبهشت!H21+خرداد!H21+تیر!H21+مرداد!H21+شهریور!H21+مهر!H21+آبان!H21+آذر!H21+دی!H21+بهمن!H21+اسفند!H21</f>
        <v>0</v>
      </c>
      <c r="I21" s="38">
        <f>فروردین!I21+اردیبهشت!I21+خرداد!I21+تیر!I21+مرداد!I21+شهریور!I21+مهر!I21+آبان!I21+آذر!I21+دی!I21+بهمن!I21+اسفند!I21</f>
        <v>0</v>
      </c>
      <c r="J21" s="49"/>
      <c r="K21" s="27"/>
      <c r="L21" s="27"/>
    </row>
    <row r="22" spans="1:12" s="28" customFormat="1" ht="15" customHeight="1" x14ac:dyDescent="0.25">
      <c r="A22" s="55" t="s">
        <v>14</v>
      </c>
      <c r="B22" s="38">
        <f>فروردین!B22+اردیبهشت!B22+خرداد!B22+تیر!B22+مرداد!B22+شهریور!B22+مهر!B22+آبان!B22+آذر!B22+دی!B22+بهمن!B22+اسفند!B22</f>
        <v>0</v>
      </c>
      <c r="C22" s="38">
        <f>فروردین!C22+اردیبهشت!C22+خرداد!C22+تیر!C22+مرداد!C22+شهریور!C22+مهر!C22+آبان!C22+آذر!C22+دی!C22+بهمن!C22+اسفند!C22</f>
        <v>0</v>
      </c>
      <c r="D22" s="38">
        <f>فروردین!D22+اردیبهشت!D22+خرداد!D22+تیر!D22+مرداد!D22+شهریور!D22+مهر!D22+آبان!D22+آذر!D22+دی!D22+بهمن!D22+اسفند!D22</f>
        <v>0</v>
      </c>
      <c r="E22" s="100"/>
      <c r="F22" s="55" t="s">
        <v>60</v>
      </c>
      <c r="G22" s="38">
        <f>فروردین!G22+اردیبهشت!G22+خرداد!G22+تیر!G22+مرداد!G22+شهریور!G22+مهر!G22+آبان!G22+آذر!G22+دی!G22+بهمن!G22+اسفند!G22</f>
        <v>0</v>
      </c>
      <c r="H22" s="38">
        <f>فروردین!H22+اردیبهشت!H22+خرداد!H22+تیر!H22+مرداد!H22+شهریور!H22+مهر!H22+آبان!H22+آذر!H22+دی!H22+بهمن!H22+اسفند!H22</f>
        <v>0</v>
      </c>
      <c r="I22" s="38">
        <f>فروردین!I22+اردیبهشت!I22+خرداد!I22+تیر!I22+مرداد!I22+شهریور!I22+مهر!I22+آبان!I22+آذر!I22+دی!I22+بهمن!I22+اسفند!I22</f>
        <v>0</v>
      </c>
      <c r="J22" s="49"/>
      <c r="K22" s="27"/>
      <c r="L22" s="27"/>
    </row>
    <row r="23" spans="1:12" s="28" customFormat="1" ht="15" customHeight="1" x14ac:dyDescent="0.25">
      <c r="A23" s="55" t="s">
        <v>15</v>
      </c>
      <c r="B23" s="38">
        <f>فروردین!B23+اردیبهشت!B23+خرداد!B23+تیر!B23+مرداد!B23+شهریور!B23+مهر!B23+آبان!B23+آذر!B23+دی!B23+بهمن!B23+اسفند!B23</f>
        <v>0</v>
      </c>
      <c r="C23" s="38">
        <f>فروردین!C23+اردیبهشت!C23+خرداد!C23+تیر!C23+مرداد!C23+شهریور!C23+مهر!C23+آبان!C23+آذر!C23+دی!C23+بهمن!C23+اسفند!C23</f>
        <v>0</v>
      </c>
      <c r="D23" s="38">
        <f>فروردین!D23+اردیبهشت!D23+خرداد!D23+تیر!D23+مرداد!D23+شهریور!D23+مهر!D23+آبان!D23+آذر!D23+دی!D23+بهمن!D23+اسفند!D23</f>
        <v>0</v>
      </c>
      <c r="E23" s="100"/>
      <c r="F23" s="55" t="s">
        <v>20</v>
      </c>
      <c r="G23" s="38">
        <f>فروردین!G23+اردیبهشت!G23+خرداد!G23+تیر!G23+مرداد!G23+شهریور!G23+مهر!G23+آبان!G23+آذر!G23+دی!G23+بهمن!G23+اسفند!G23</f>
        <v>0</v>
      </c>
      <c r="H23" s="38">
        <f>فروردین!H23+اردیبهشت!H23+خرداد!H23+تیر!H23+مرداد!H23+شهریور!H23+مهر!H23+آبان!H23+آذر!H23+دی!H23+بهمن!H23+اسفند!H23</f>
        <v>0</v>
      </c>
      <c r="I23" s="38">
        <f>فروردین!I23+اردیبهشت!I23+خرداد!I23+تیر!I23+مرداد!I23+شهریور!I23+مهر!I23+آبان!I23+آذر!I23+دی!I23+بهمن!I23+اسفند!I23</f>
        <v>0</v>
      </c>
      <c r="J23" s="49"/>
      <c r="K23" s="27"/>
      <c r="L23" s="27"/>
    </row>
    <row r="24" spans="1:12" s="28" customFormat="1" ht="15" customHeight="1" x14ac:dyDescent="0.25">
      <c r="A24" s="55" t="s">
        <v>17</v>
      </c>
      <c r="B24" s="38">
        <f>فروردین!B24+اردیبهشت!B24+خرداد!B24+تیر!B24+مرداد!B24+شهریور!B24+مهر!B24+آبان!B24+آذر!B24+دی!B24+بهمن!B24+اسفند!B24</f>
        <v>0</v>
      </c>
      <c r="C24" s="38">
        <f>فروردین!C24+اردیبهشت!C24+خرداد!C24+تیر!C24+مرداد!C24+شهریور!C24+مهر!C24+آبان!C24+آذر!C24+دی!C24+بهمن!C24+اسفند!C24</f>
        <v>0</v>
      </c>
      <c r="D24" s="38">
        <f>فروردین!D24+اردیبهشت!D24+خرداد!D24+تیر!D24+مرداد!D24+شهریور!D24+مهر!D24+آبان!D24+آذر!D24+دی!D24+بهمن!D24+اسفند!D24</f>
        <v>0</v>
      </c>
      <c r="E24" s="100"/>
      <c r="F24" s="55" t="s">
        <v>25</v>
      </c>
      <c r="G24" s="38">
        <f>فروردین!G24+اردیبهشت!G24+خرداد!G24+تیر!G24+مرداد!G24+شهریور!G24+مهر!G24+آبان!G24+آذر!G24+دی!G24+بهمن!G24+اسفند!G24</f>
        <v>0</v>
      </c>
      <c r="H24" s="38">
        <f>فروردین!H24+اردیبهشت!H24+خرداد!H24+تیر!H24+مرداد!H24+شهریور!H24+مهر!H24+آبان!H24+آذر!H24+دی!H24+بهمن!H24+اسفند!H24</f>
        <v>0</v>
      </c>
      <c r="I24" s="38">
        <f>فروردین!I24+اردیبهشت!I24+خرداد!I24+تیر!I24+مرداد!I24+شهریور!I24+مهر!I24+آبان!I24+آذر!I24+دی!I24+بهمن!I24+اسفند!I24</f>
        <v>0</v>
      </c>
      <c r="J24" s="49"/>
      <c r="K24" s="31"/>
      <c r="L24" s="31"/>
    </row>
    <row r="25" spans="1:12" s="28" customFormat="1" ht="15" customHeight="1" x14ac:dyDescent="0.25">
      <c r="A25" s="55" t="s">
        <v>26</v>
      </c>
      <c r="B25" s="38">
        <f>فروردین!B25+اردیبهشت!B25+خرداد!B25+تیر!B25+مرداد!B25+شهریور!B25+مهر!B25+آبان!B25+آذر!B25+دی!B25+بهمن!B25+اسفند!B25</f>
        <v>0</v>
      </c>
      <c r="C25" s="38">
        <f>فروردین!C25+اردیبهشت!C25+خرداد!C25+تیر!C25+مرداد!C25+شهریور!C25+مهر!C25+آبان!C25+آذر!C25+دی!C25+بهمن!C25+اسفند!C25</f>
        <v>0</v>
      </c>
      <c r="D25" s="38">
        <f>فروردین!D25+اردیبهشت!D25+خرداد!D25+تیر!D25+مرداد!D25+شهریور!D25+مهر!D25+آبان!D25+آذر!D25+دی!D25+بهمن!D25+اسفند!D25</f>
        <v>0</v>
      </c>
      <c r="E25" s="100"/>
      <c r="F25" s="55" t="s">
        <v>63</v>
      </c>
      <c r="G25" s="38">
        <f>فروردین!G25+اردیبهشت!G25+خرداد!G25+تیر!G25+مرداد!G25+شهریور!G25+مهر!G25+آبان!G25+آذر!G25+دی!G25+بهمن!G25+اسفند!G25</f>
        <v>0</v>
      </c>
      <c r="H25" s="38">
        <f>فروردین!H25+اردیبهشت!H25+خرداد!H25+تیر!H25+مرداد!H25+شهریور!H25+مهر!H25+آبان!H25+آذر!H25+دی!H25+بهمن!H25+اسفند!H25</f>
        <v>0</v>
      </c>
      <c r="I25" s="38">
        <f>فروردین!I25+اردیبهشت!I25+خرداد!I25+تیر!I25+مرداد!I25+شهریور!I25+مهر!I25+آبان!I25+آذر!I25+دی!I25+بهمن!I25+اسفند!I25</f>
        <v>0</v>
      </c>
      <c r="J25" s="49"/>
      <c r="K25" s="31"/>
      <c r="L25" s="31"/>
    </row>
    <row r="26" spans="1:12" s="28" customFormat="1" ht="15" customHeight="1" x14ac:dyDescent="0.25">
      <c r="A26" s="55" t="s">
        <v>57</v>
      </c>
      <c r="B26" s="38">
        <f>فروردین!B26+اردیبهشت!B26+خرداد!B26+تیر!B26+مرداد!B26+شهریور!B26+مهر!B26+آبان!B26+آذر!B26+دی!B26+بهمن!B26+اسفند!B26</f>
        <v>0</v>
      </c>
      <c r="C26" s="38">
        <f>فروردین!C26+اردیبهشت!C26+خرداد!C26+تیر!C26+مرداد!C26+شهریور!C26+مهر!C26+آبان!C26+آذر!C26+دی!C26+بهمن!C26+اسفند!C26</f>
        <v>0</v>
      </c>
      <c r="D26" s="38">
        <f>فروردین!D26+اردیبهشت!D26+خرداد!D26+تیر!D26+مرداد!D26+شهریور!D26+مهر!D26+آبان!D26+آذر!D26+دی!D26+بهمن!D26+اسفند!D26</f>
        <v>0</v>
      </c>
      <c r="E26" s="100"/>
      <c r="F26" s="55"/>
      <c r="G26" s="38">
        <f>فروردین!G26+اردیبهشت!G26+خرداد!G26+تیر!G26+مرداد!G26+شهریور!G26+مهر!G26+آبان!G26+آذر!G26+دی!G26+بهمن!G26+اسفند!G26</f>
        <v>0</v>
      </c>
      <c r="H26" s="38">
        <f>فروردین!H26+اردیبهشت!H26+خرداد!H26+تیر!H26+مرداد!H26+شهریور!H26+مهر!H26+آبان!H26+آذر!H26+دی!H26+بهمن!H26+اسفند!H26</f>
        <v>0</v>
      </c>
      <c r="I26" s="38">
        <f>فروردین!I26+اردیبهشت!I26+خرداد!I26+تیر!I26+مرداد!I26+شهریور!I26+مهر!I26+آبان!I26+آذر!I26+دی!I26+بهمن!I26+اسفند!I26</f>
        <v>0</v>
      </c>
      <c r="J26" s="49"/>
      <c r="K26" s="31"/>
      <c r="L26" s="31"/>
    </row>
    <row r="27" spans="1:12" s="28" customFormat="1" ht="15" customHeight="1" x14ac:dyDescent="0.25">
      <c r="A27" s="55" t="s">
        <v>27</v>
      </c>
      <c r="B27" s="38">
        <f>فروردین!B27+اردیبهشت!B27+خرداد!B27+تیر!B27+مرداد!B27+شهریور!B27+مهر!B27+آبان!B27+آذر!B27+دی!B27+بهمن!B27+اسفند!B27</f>
        <v>0</v>
      </c>
      <c r="C27" s="38">
        <f>فروردین!C27+اردیبهشت!C27+خرداد!C27+تیر!C27+مرداد!C27+شهریور!C27+مهر!C27+آبان!C27+آذر!C27+دی!C27+بهمن!C27+اسفند!C27</f>
        <v>0</v>
      </c>
      <c r="D27" s="38">
        <f>فروردین!D27+اردیبهشت!D27+خرداد!D27+تیر!D27+مرداد!D27+شهریور!D27+مهر!D27+آبان!D27+آذر!D27+دی!D27+بهمن!D27+اسفند!D27</f>
        <v>0</v>
      </c>
      <c r="E27" s="100"/>
      <c r="F27" s="55"/>
      <c r="G27" s="38">
        <f>فروردین!G27+اردیبهشت!G27+خرداد!G27+تیر!G27+مرداد!G27+شهریور!G27+مهر!G27+آبان!G27+آذر!G27+دی!G27+بهمن!G27+اسفند!G27</f>
        <v>0</v>
      </c>
      <c r="H27" s="38">
        <f>فروردین!H27+اردیبهشت!H27+خرداد!H27+تیر!H27+مرداد!H27+شهریور!H27+مهر!H27+آبان!H27+آذر!H27+دی!H27+بهمن!H27+اسفند!H27</f>
        <v>0</v>
      </c>
      <c r="I27" s="38">
        <f>فروردین!I27+اردیبهشت!I27+خرداد!I27+تیر!I27+مرداد!I27+شهریور!I27+مهر!I27+آبان!I27+آذر!I27+دی!I27+بهمن!I27+اسفند!I27</f>
        <v>0</v>
      </c>
      <c r="J27" s="49"/>
      <c r="K27" s="31"/>
      <c r="L27" s="31"/>
    </row>
    <row r="28" spans="1:12" s="28" customFormat="1" ht="15" customHeight="1" thickBot="1" x14ac:dyDescent="0.3">
      <c r="A28" s="55" t="s">
        <v>62</v>
      </c>
      <c r="B28" s="38">
        <f>فروردین!B28+اردیبهشت!B28+خرداد!B28+تیر!B28+مرداد!B28+شهریور!B28+مهر!B28+آبان!B28+آذر!B28+دی!B28+بهمن!B28+اسفند!B28</f>
        <v>0</v>
      </c>
      <c r="C28" s="38">
        <f>فروردین!C28+اردیبهشت!C28+خرداد!C28+تیر!C28+مرداد!C28+شهریور!C28+مهر!C28+آبان!C28+آذر!C28+دی!C28+بهمن!C28+اسفند!C28</f>
        <v>0</v>
      </c>
      <c r="D28" s="38">
        <f>فروردین!D28+اردیبهشت!D28+خرداد!D28+تیر!D28+مرداد!D28+شهریور!D28+مهر!D28+آبان!D28+آذر!D28+دی!D28+بهمن!D28+اسفند!D28</f>
        <v>0</v>
      </c>
      <c r="E28" s="100"/>
      <c r="F28" s="73"/>
      <c r="G28" s="87">
        <f>فروردین!G28+اردیبهشت!G28+خرداد!G28+تیر!G28+مرداد!G28+شهریور!G28+مهر!G28+آبان!G28+آذر!G28+دی!G28+بهمن!G28+اسفند!G28</f>
        <v>0</v>
      </c>
      <c r="H28" s="87">
        <f>فروردین!H28+اردیبهشت!H28+خرداد!H28+تیر!H28+مرداد!H28+شهریور!H28+مهر!H28+آبان!H28+آذر!H28+دی!H28+بهمن!H28+اسفند!H28</f>
        <v>0</v>
      </c>
      <c r="I28" s="87">
        <f>فروردین!I28+اردیبهشت!I28+خرداد!I28+تیر!I28+مرداد!I28+شهریور!I28+مهر!I28+آبان!I28+آذر!I28+دی!I28+بهمن!I28+اسفند!I28</f>
        <v>0</v>
      </c>
      <c r="J28" s="49"/>
      <c r="K28" s="31"/>
      <c r="L28" s="31"/>
    </row>
    <row r="29" spans="1:12" s="28" customFormat="1" ht="15" customHeight="1" thickBot="1" x14ac:dyDescent="0.3">
      <c r="A29" s="55" t="s">
        <v>66</v>
      </c>
      <c r="B29" s="38">
        <f>فروردین!B29+اردیبهشت!B29+خرداد!B29+تیر!B29+مرداد!B29+شهریور!B29+مهر!B29+آبان!B29+آذر!B29+دی!B29+بهمن!B29+اسفند!B29</f>
        <v>0</v>
      </c>
      <c r="C29" s="38">
        <f>فروردین!C29+اردیبهشت!C29+خرداد!C29+تیر!C29+مرداد!C29+شهریور!C29+مهر!C29+آبان!C29+آذر!C29+دی!C29+بهمن!C29+اسفند!C29</f>
        <v>0</v>
      </c>
      <c r="D29" s="38">
        <f>فروردین!D29+اردیبهشت!D29+خرداد!D29+تیر!D29+مرداد!D29+شهریور!D29+مهر!D29+آبان!D29+آذر!D29+دی!D29+بهمن!D29+اسفند!D29</f>
        <v>0</v>
      </c>
      <c r="E29" s="100"/>
      <c r="F29" s="86" t="s">
        <v>55</v>
      </c>
      <c r="G29" s="88">
        <f>SUM(G7:G28)</f>
        <v>0</v>
      </c>
      <c r="H29" s="89">
        <f>SUM(H7:H28)</f>
        <v>0</v>
      </c>
      <c r="I29" s="90">
        <f>فروردین!I29+اردیبهشت!I29+خرداد!I29+تیر!I29+مرداد!I29+شهریور!I29+مهر!I29+آبان!I29+آذر!I29+دی!I29+بهمن!I29+اسفند!I29</f>
        <v>0</v>
      </c>
      <c r="J29" s="49"/>
      <c r="K29" s="31"/>
      <c r="L29" s="31"/>
    </row>
    <row r="30" spans="1:12" s="28" customFormat="1" ht="15" customHeight="1" thickBot="1" x14ac:dyDescent="0.3">
      <c r="A30" s="55" t="s">
        <v>77</v>
      </c>
      <c r="B30" s="38">
        <f>فروردین!B30+اردیبهشت!B30+خرداد!B30+تیر!B30+مرداد!B30+شهریور!B30+مهر!B30+آبان!B30+آذر!B30+دی!B30+بهمن!B30+اسفند!B30</f>
        <v>0</v>
      </c>
      <c r="C30" s="38">
        <f>فروردین!C30+اردیبهشت!C30+خرداد!C30+تیر!C30+مرداد!C30+شهریور!C30+مهر!C30+آبان!C30+آذر!C30+دی!C30+بهمن!C30+اسفند!C30</f>
        <v>0</v>
      </c>
      <c r="D30" s="38">
        <f>فروردین!D30+اردیبهشت!D30+خرداد!D30+تیر!D30+مرداد!D30+شهریور!D30+مهر!D30+آبان!D30+آذر!D30+دی!D30+بهمن!D30+اسفند!D30</f>
        <v>0</v>
      </c>
      <c r="E30" s="100"/>
      <c r="F30" s="91" t="s">
        <v>56</v>
      </c>
      <c r="G30" s="88">
        <f>B48+G29</f>
        <v>0</v>
      </c>
      <c r="H30" s="89">
        <f>C48+H29</f>
        <v>0</v>
      </c>
      <c r="I30" s="90">
        <f>D48+I29</f>
        <v>0</v>
      </c>
      <c r="J30" s="49"/>
      <c r="K30" s="31"/>
      <c r="L30" s="31"/>
    </row>
    <row r="31" spans="1:12" s="28" customFormat="1" ht="15" customHeight="1" thickBot="1" x14ac:dyDescent="0.3">
      <c r="A31" s="55" t="s">
        <v>65</v>
      </c>
      <c r="B31" s="38">
        <f>فروردین!B31+اردیبهشت!B31+خرداد!B31+تیر!B31+مرداد!B31+شهریور!B31+مهر!B31+آبان!B31+آذر!B31+دی!B31+بهمن!B31+اسفند!B31</f>
        <v>0</v>
      </c>
      <c r="C31" s="38">
        <f>فروردین!C31+اردیبهشت!C31+خرداد!C31+تیر!C31+مرداد!C31+شهریور!C31+مهر!C31+آبان!C31+آذر!C31+دی!C31+بهمن!C31+اسفند!C31</f>
        <v>0</v>
      </c>
      <c r="D31" s="38">
        <f>فروردین!D31+اردیبهشت!D31+خرداد!D31+تیر!D31+مرداد!D31+شهریور!D31+مهر!D31+آبان!D31+آذر!D31+دی!D31+بهمن!D31+اسفند!D31</f>
        <v>0</v>
      </c>
      <c r="E31" s="100"/>
      <c r="F31" s="91" t="s">
        <v>100</v>
      </c>
      <c r="G31" s="88">
        <f>B7+G30</f>
        <v>0</v>
      </c>
      <c r="H31" s="89">
        <f>C7+H30</f>
        <v>0</v>
      </c>
      <c r="I31" s="90">
        <f>D7+I30</f>
        <v>0</v>
      </c>
      <c r="J31" s="49"/>
      <c r="K31" s="31"/>
      <c r="L31" s="31"/>
    </row>
    <row r="32" spans="1:12" s="28" customFormat="1" ht="13.9" customHeight="1" thickBot="1" x14ac:dyDescent="0.3">
      <c r="A32" s="55" t="s">
        <v>76</v>
      </c>
      <c r="B32" s="38">
        <f>فروردین!B32+اردیبهشت!B32+خرداد!B32+تیر!B32+مرداد!B32+شهریور!B32+مهر!B32+آبان!B32+آذر!B32+دی!B32+بهمن!B32+اسفند!B32</f>
        <v>0</v>
      </c>
      <c r="C32" s="38">
        <f>فروردین!C32+اردیبهشت!C32+خرداد!C32+تیر!C32+مرداد!C32+شهریور!C32+مهر!C32+آبان!C32+آذر!C32+دی!C32+بهمن!C32+اسفند!C32</f>
        <v>0</v>
      </c>
      <c r="D32" s="38">
        <f>فروردین!D32+اردیبهشت!D32+خرداد!D32+تیر!D32+مرداد!D32+شهریور!D32+مهر!D32+آبان!D32+آذر!D32+دی!D32+بهمن!D32+اسفند!D32</f>
        <v>0</v>
      </c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3.9" customHeight="1" x14ac:dyDescent="0.25">
      <c r="A33" s="55" t="s">
        <v>64</v>
      </c>
      <c r="B33" s="38">
        <f>فروردین!B33+اردیبهشت!B33+خرداد!B33+تیر!B33+مرداد!B33+شهریور!B33+مهر!B33+آبان!B33+آذر!B33+دی!B33+بهمن!B33+اسفند!B33</f>
        <v>0</v>
      </c>
      <c r="C33" s="38">
        <f>فروردین!C33+اردیبهشت!C33+خرداد!C33+تیر!C33+مرداد!C33+شهریور!C33+مهر!C33+آبان!C33+آذر!C33+دی!C33+بهمن!C33+اسفند!C33</f>
        <v>0</v>
      </c>
      <c r="D33" s="38">
        <f>فروردین!D33+اردیبهشت!D33+خرداد!D33+تیر!D33+مرداد!D33+شهریور!D33+مهر!D33+آبان!D33+آذر!D33+دی!D33+بهمن!D33+اسفند!D33</f>
        <v>0</v>
      </c>
      <c r="E33" s="100"/>
      <c r="F33" s="54" t="s">
        <v>46</v>
      </c>
      <c r="G33" s="58" t="s">
        <v>47</v>
      </c>
      <c r="H33" s="129" t="s">
        <v>83</v>
      </c>
      <c r="I33" s="130"/>
      <c r="J33" s="31"/>
      <c r="K33" s="31"/>
      <c r="L33" s="31"/>
    </row>
    <row r="34" spans="1:12" s="28" customFormat="1" ht="16.149999999999999" customHeight="1" x14ac:dyDescent="0.25">
      <c r="A34" s="55" t="s">
        <v>10</v>
      </c>
      <c r="B34" s="38">
        <f>فروردین!B34+اردیبهشت!B34+خرداد!B34+تیر!B34+مرداد!B34+شهریور!B34+مهر!B34+آبان!B34+آذر!B34+دی!B34+بهمن!B34+اسفند!B34</f>
        <v>0</v>
      </c>
      <c r="C34" s="38">
        <f>فروردین!C34+اردیبهشت!C34+خرداد!C34+تیر!C34+مرداد!C34+شهریور!C34+مهر!C34+آبان!C34+آذر!C34+دی!C34+بهمن!C34+اسفند!C34</f>
        <v>0</v>
      </c>
      <c r="D34" s="38">
        <f>فروردین!D34+اردیبهشت!D34+خرداد!D34+تیر!D34+مرداد!D34+شهریور!D34+مهر!D34+آبان!D34+آذر!D34+دی!D34+بهمن!D34+اسفند!D34</f>
        <v>0</v>
      </c>
      <c r="E34" s="100"/>
      <c r="F34" s="55" t="s">
        <v>45</v>
      </c>
      <c r="G34" s="38">
        <f>فروردین!G34+اردیبهشت!G34+خرداد!G34+تیر!G34+مرداد!G34+شهریور!G34+مهر!G34+آبان!G34+آذر!G34+دی!G34+بهمن!G34+اسفند!G34</f>
        <v>0</v>
      </c>
      <c r="H34" s="119">
        <f>فروردین!H34+اردیبهشت!H34+خرداد!H34+تیر!H34+مرداد!H34+شهریور!H34+مهر!H34+آبان!H34+آذر!H34+دی!H34+بهمن!H34+اسفند!H34</f>
        <v>0</v>
      </c>
      <c r="I34" s="120"/>
      <c r="J34" s="31"/>
      <c r="K34" s="31"/>
      <c r="L34" s="31"/>
    </row>
    <row r="35" spans="1:12" s="28" customFormat="1" ht="16.149999999999999" customHeight="1" x14ac:dyDescent="0.25">
      <c r="A35" s="55" t="s">
        <v>18</v>
      </c>
      <c r="B35" s="38">
        <f>فروردین!B35+اردیبهشت!B35+خرداد!B35+تیر!B35+مرداد!B35+شهریور!B35+مهر!B35+آبان!B35+آذر!B35+دی!B35+بهمن!B35+اسفند!B35</f>
        <v>0</v>
      </c>
      <c r="C35" s="38">
        <f>فروردین!C35+اردیبهشت!C35+خرداد!C35+تیر!C35+مرداد!C35+شهریور!C35+مهر!C35+آبان!C35+آذر!C35+دی!C35+بهمن!C35+اسفند!C35</f>
        <v>0</v>
      </c>
      <c r="D35" s="38">
        <f>فروردین!D35+اردیبهشت!D35+خرداد!D35+تیر!D35+مرداد!D35+شهریور!D35+مهر!D35+آبان!D35+آذر!D35+دی!D35+بهمن!D35+اسفند!D35</f>
        <v>0</v>
      </c>
      <c r="E35" s="100"/>
      <c r="F35" s="55" t="s">
        <v>44</v>
      </c>
      <c r="G35" s="38">
        <f>فروردین!G35+اردیبهشت!G35+خرداد!G35+تیر!G35+مرداد!G35+شهریور!G35+مهر!G35+آبان!G35+آذر!G35+دی!G35+بهمن!G35+اسفند!G35</f>
        <v>0</v>
      </c>
      <c r="H35" s="119">
        <f>فروردین!H35+اردیبهشت!H35+خرداد!H35+تیر!H35+مرداد!H35+شهریور!H35+مهر!H35+آبان!H35+آذر!H35+دی!H35+بهمن!H35+اسفند!H35</f>
        <v>0</v>
      </c>
      <c r="I35" s="120"/>
      <c r="J35" s="31"/>
      <c r="K35" s="31"/>
      <c r="L35" s="31"/>
    </row>
    <row r="36" spans="1:12" s="27" customFormat="1" ht="16.149999999999999" customHeight="1" x14ac:dyDescent="0.25">
      <c r="A36" s="55" t="s">
        <v>67</v>
      </c>
      <c r="B36" s="38">
        <f>فروردین!B36+اردیبهشت!B36+خرداد!B36+تیر!B36+مرداد!B36+شهریور!B36+مهر!B36+آبان!B36+آذر!B36+دی!B36+بهمن!B36+اسفند!B36</f>
        <v>0</v>
      </c>
      <c r="C36" s="38">
        <f>فروردین!C36+اردیبهشت!C36+خرداد!C36+تیر!C36+مرداد!C36+شهریور!C36+مهر!C36+آبان!C36+آذر!C36+دی!C36+بهمن!C36+اسفند!C36</f>
        <v>0</v>
      </c>
      <c r="D36" s="38">
        <f>فروردین!D36+اردیبهشت!D36+خرداد!D36+تیر!D36+مرداد!D36+شهریور!D36+مهر!D36+آبان!D36+آذر!D36+دی!D36+بهمن!D36+اسفند!D36</f>
        <v>0</v>
      </c>
      <c r="E36" s="100"/>
      <c r="F36" s="55" t="s">
        <v>43</v>
      </c>
      <c r="G36" s="38">
        <f>فروردین!G36+اردیبهشت!G36+خرداد!G36+تیر!G36+مرداد!G36+شهریور!G36+مهر!G36+آبان!G36+آذر!G36+دی!G36+بهمن!G36+اسفند!G36</f>
        <v>0</v>
      </c>
      <c r="H36" s="119">
        <f>فروردین!H36+اردیبهشت!H36+خرداد!H36+تیر!H36+مرداد!H36+شهریور!H36+مهر!H36+آبان!H36+آذر!H36+دی!H36+بهمن!H36+اسفند!H36</f>
        <v>0</v>
      </c>
      <c r="I36" s="120"/>
      <c r="J36" s="31"/>
      <c r="K36" s="31"/>
      <c r="L36" s="31"/>
    </row>
    <row r="37" spans="1:12" s="35" customFormat="1" ht="16.149999999999999" customHeight="1" x14ac:dyDescent="0.25">
      <c r="A37" s="55" t="s">
        <v>68</v>
      </c>
      <c r="B37" s="38">
        <f>فروردین!B37+اردیبهشت!B37+خرداد!B37+تیر!B37+مرداد!B37+شهریور!B37+مهر!B37+آبان!B37+آذر!B37+دی!B37+بهمن!B37+اسفند!B37</f>
        <v>0</v>
      </c>
      <c r="C37" s="38">
        <f>فروردین!C37+اردیبهشت!C37+خرداد!C37+تیر!C37+مرداد!C37+شهریور!C37+مهر!C37+آبان!C37+آذر!C37+دی!C37+بهمن!C37+اسفند!C37</f>
        <v>0</v>
      </c>
      <c r="D37" s="38">
        <f>فروردین!D37+اردیبهشت!D37+خرداد!D37+تیر!D37+مرداد!D37+شهریور!D37+مهر!D37+آبان!D37+آذر!D37+دی!D37+بهمن!D37+اسفند!D37</f>
        <v>0</v>
      </c>
      <c r="F37" s="55" t="s">
        <v>42</v>
      </c>
      <c r="G37" s="38">
        <f>فروردین!G37+اردیبهشت!G37+خرداد!G37+تیر!G37+مرداد!G37+شهریور!G37+مهر!G37+آبان!G37+آذر!G37+دی!G37+بهمن!G37+اسفند!G37</f>
        <v>0</v>
      </c>
      <c r="H37" s="119">
        <f>فروردین!H37+اردیبهشت!H37+خرداد!H37+تیر!H37+مرداد!H37+شهریور!H37+مهر!H37+آبان!H37+آذر!H37+دی!H37+بهمن!H37+اسفند!H37</f>
        <v>0</v>
      </c>
      <c r="I37" s="120"/>
    </row>
    <row r="38" spans="1:12" s="35" customFormat="1" ht="16.149999999999999" customHeight="1" x14ac:dyDescent="0.25">
      <c r="A38" s="55" t="s">
        <v>69</v>
      </c>
      <c r="B38" s="38">
        <f>فروردین!B38+اردیبهشت!B38+خرداد!B38+تیر!B38+مرداد!B38+شهریور!B38+مهر!B38+آبان!B38+آذر!B38+دی!B38+بهمن!B38+اسفند!B38</f>
        <v>0</v>
      </c>
      <c r="C38" s="38">
        <f>فروردین!C38+اردیبهشت!C38+خرداد!C38+تیر!C38+مرداد!C38+شهریور!C38+مهر!C38+آبان!C38+آذر!C38+دی!C38+بهمن!C38+اسفند!C38</f>
        <v>0</v>
      </c>
      <c r="D38" s="38">
        <f>فروردین!D38+اردیبهشت!D38+خرداد!D38+تیر!D38+مرداد!D38+شهریور!D38+مهر!D38+آبان!D38+آذر!D38+دی!D38+بهمن!D38+اسفند!D38</f>
        <v>0</v>
      </c>
      <c r="F38" s="55" t="s">
        <v>41</v>
      </c>
      <c r="G38" s="38">
        <f>فروردین!G38+اردیبهشت!G38+خرداد!G38+تیر!G38+مرداد!G38+شهریور!G38+مهر!G38+آبان!G38+آذر!G38+دی!G38+بهمن!G38+اسفند!G38</f>
        <v>0</v>
      </c>
      <c r="H38" s="119">
        <f>فروردین!H38+اردیبهشت!H38+خرداد!H38+تیر!H38+مرداد!H38+شهریور!H38+مهر!H38+آبان!H38+آذر!H38+دی!H38+بهمن!H38+اسفند!H38</f>
        <v>0</v>
      </c>
      <c r="I38" s="120"/>
    </row>
    <row r="39" spans="1:12" s="35" customFormat="1" ht="16.149999999999999" customHeight="1" x14ac:dyDescent="0.25">
      <c r="A39" s="55" t="s">
        <v>70</v>
      </c>
      <c r="B39" s="38">
        <f>فروردین!B39+اردیبهشت!B39+خرداد!B39+تیر!B39+مرداد!B39+شهریور!B39+مهر!B39+آبان!B39+آذر!B39+دی!B39+بهمن!B39+اسفند!B39</f>
        <v>0</v>
      </c>
      <c r="C39" s="38">
        <f>فروردین!C39+اردیبهشت!C39+خرداد!C39+تیر!C39+مرداد!C39+شهریور!C39+مهر!C39+آبان!C39+آذر!C39+دی!C39+بهمن!C39+اسفند!C39</f>
        <v>0</v>
      </c>
      <c r="D39" s="38">
        <f>فروردین!D39+اردیبهشت!D39+خرداد!D39+تیر!D39+مرداد!D39+شهریور!D39+مهر!D39+آبان!D39+آذر!D39+دی!D39+بهمن!D39+اسفند!D39</f>
        <v>0</v>
      </c>
      <c r="F39" s="55" t="s">
        <v>40</v>
      </c>
      <c r="G39" s="38">
        <f>فروردین!G39+اردیبهشت!G39+خرداد!G39+تیر!G39+مرداد!G39+شهریور!G39+مهر!G39+آبان!G39+آذر!G39+دی!G39+بهمن!G39+اسفند!G39</f>
        <v>0</v>
      </c>
      <c r="H39" s="119">
        <f>فروردین!H39+اردیبهشت!H39+خرداد!H39+تیر!H39+مرداد!H39+شهریور!H39+مهر!H39+آبان!H39+آذر!H39+دی!H39+بهمن!H39+اسفند!H39</f>
        <v>0</v>
      </c>
      <c r="I39" s="120"/>
    </row>
    <row r="40" spans="1:12" s="35" customFormat="1" ht="16.149999999999999" customHeight="1" x14ac:dyDescent="0.25">
      <c r="A40" s="55" t="s">
        <v>71</v>
      </c>
      <c r="B40" s="38">
        <f>فروردین!B40+اردیبهشت!B40+خرداد!B40+تیر!B40+مرداد!B40+شهریور!B40+مهر!B40+آبان!B40+آذر!B40+دی!B40+بهمن!B40+اسفند!B40</f>
        <v>0</v>
      </c>
      <c r="C40" s="38">
        <f>فروردین!C40+اردیبهشت!C40+خرداد!C40+تیر!C40+مرداد!C40+شهریور!C40+مهر!C40+آبان!C40+آذر!C40+دی!C40+بهمن!C40+اسفند!C40</f>
        <v>0</v>
      </c>
      <c r="D40" s="38">
        <f>فروردین!D40+اردیبهشت!D40+خرداد!D40+تیر!D40+مرداد!D40+شهریور!D40+مهر!D40+آبان!D40+آذر!D40+دی!D40+بهمن!D40+اسفند!D40</f>
        <v>0</v>
      </c>
      <c r="F40" s="55" t="s">
        <v>39</v>
      </c>
      <c r="G40" s="38">
        <f>فروردین!G40+اردیبهشت!G40+خرداد!G40+تیر!G40+مرداد!G40+شهریور!G40+مهر!G40+آبان!G40+آذر!G40+دی!G40+بهمن!G40+اسفند!G40</f>
        <v>0</v>
      </c>
      <c r="H40" s="119">
        <f>فروردین!H40+اردیبهشت!H40+خرداد!H40+تیر!H40+مرداد!H40+شهریور!H40+مهر!H40+آبان!H40+آذر!H40+دی!H40+بهمن!H40+اسفند!H40</f>
        <v>0</v>
      </c>
      <c r="I40" s="120"/>
    </row>
    <row r="41" spans="1:12" s="35" customFormat="1" ht="16.149999999999999" customHeight="1" x14ac:dyDescent="0.25">
      <c r="A41" s="55" t="s">
        <v>75</v>
      </c>
      <c r="B41" s="38">
        <f>فروردین!B41+اردیبهشت!B41+خرداد!B41+تیر!B41+مرداد!B41+شهریور!B41+مهر!B41+آبان!B41+آذر!B41+دی!B41+بهمن!B41+اسفند!B41</f>
        <v>0</v>
      </c>
      <c r="C41" s="38">
        <f>فروردین!C41+اردیبهشت!C41+خرداد!C41+تیر!C41+مرداد!C41+شهریور!C41+مهر!C41+آبان!C41+آذر!C41+دی!C41+بهمن!C41+اسفند!C41</f>
        <v>0</v>
      </c>
      <c r="D41" s="38">
        <f>فروردین!D41+اردیبهشت!D41+خرداد!D41+تیر!D41+مرداد!D41+شهریور!D41+مهر!D41+آبان!D41+آذر!D41+دی!D41+بهمن!D41+اسفند!D41</f>
        <v>0</v>
      </c>
      <c r="F41" s="55" t="s">
        <v>48</v>
      </c>
      <c r="G41" s="38">
        <f>فروردین!G41+اردیبهشت!G41+خرداد!G41+تیر!G41+مرداد!G41+شهریور!G41+مهر!G41+آبان!G41+آذر!G41+دی!G41+بهمن!G41+اسفند!G41</f>
        <v>0</v>
      </c>
      <c r="H41" s="119">
        <f>فروردین!H41+اردیبهشت!H41+خرداد!H41+تیر!H41+مرداد!H41+شهریور!H41+مهر!H41+آبان!H41+آذر!H41+دی!H41+بهمن!H41+اسفند!H41</f>
        <v>0</v>
      </c>
      <c r="I41" s="120"/>
    </row>
    <row r="42" spans="1:12" s="35" customFormat="1" ht="16.149999999999999" customHeight="1" x14ac:dyDescent="0.25">
      <c r="A42" s="55" t="s">
        <v>98</v>
      </c>
      <c r="B42" s="38">
        <f>فروردین!B42+اردیبهشت!B42+خرداد!B42+تیر!B42+مرداد!B42+شهریور!B42+مهر!B42+آبان!B42+آذر!B42+دی!B42+بهمن!B42+اسفند!B42</f>
        <v>0</v>
      </c>
      <c r="C42" s="38">
        <f>فروردین!C42+اردیبهشت!C42+خرداد!C42+تیر!C42+مرداد!C42+شهریور!C42+مهر!C42+آبان!C42+آذر!C42+دی!C42+بهمن!C42+اسفند!C42</f>
        <v>0</v>
      </c>
      <c r="D42" s="38">
        <f>فروردین!D42+اردیبهشت!D42+خرداد!D42+تیر!D42+مرداد!D42+شهریور!D42+مهر!D42+آبان!D42+آذر!D42+دی!D42+بهمن!D42+اسفند!D42</f>
        <v>0</v>
      </c>
      <c r="F42" s="55" t="s">
        <v>49</v>
      </c>
      <c r="G42" s="38">
        <f>فروردین!G42+اردیبهشت!G42+خرداد!G42+تیر!G42+مرداد!G42+شهریور!G42+مهر!G42+آبان!G42+آذر!G42+دی!G42+بهمن!G42+اسفند!G42</f>
        <v>0</v>
      </c>
      <c r="H42" s="119">
        <f>فروردین!H42+اردیبهشت!H42+خرداد!H42+تیر!H42+مرداد!H42+شهریور!H42+مهر!H42+آبان!H42+آذر!H42+دی!H42+بهمن!H42+اسفند!H42</f>
        <v>0</v>
      </c>
      <c r="I42" s="120"/>
    </row>
    <row r="43" spans="1:12" s="35" customFormat="1" ht="16.149999999999999" customHeight="1" x14ac:dyDescent="0.25">
      <c r="A43" s="55" t="s">
        <v>97</v>
      </c>
      <c r="B43" s="38">
        <f>فروردین!B43+اردیبهشت!B43+خرداد!B43+تیر!B43+مرداد!B43+شهریور!B43+مهر!B43+آبان!B43+آذر!B43+دی!B43+بهمن!B43+اسفند!B43</f>
        <v>0</v>
      </c>
      <c r="C43" s="38">
        <f>فروردین!C43+اردیبهشت!C43+خرداد!C43+تیر!C43+مرداد!C43+شهریور!C43+مهر!C43+آبان!C43+آذر!C43+دی!C43+بهمن!C43+اسفند!C43</f>
        <v>0</v>
      </c>
      <c r="D43" s="38">
        <f>فروردین!D43+اردیبهشت!D43+خرداد!D43+تیر!D43+مرداد!D43+شهریور!D43+مهر!D43+آبان!D43+آذر!D43+دی!D43+بهمن!D43+اسفند!D43</f>
        <v>0</v>
      </c>
      <c r="F43" s="55" t="s">
        <v>99</v>
      </c>
      <c r="G43" s="38">
        <f>فروردین!G43+اردیبهشت!G43+خرداد!G43+تیر!G43+مرداد!G43+شهریور!G43+مهر!G43+آبان!G43+آذر!G43+دی!G43+بهمن!G43+اسفند!G43</f>
        <v>0</v>
      </c>
      <c r="H43" s="119">
        <f>فروردین!H43+اردیبهشت!H43+خرداد!H43+تیر!H43+مرداد!H43+شهریور!H43+مهر!H43+آبان!H43+آذر!H43+دی!H43+بهمن!H43+اسفند!H43</f>
        <v>0</v>
      </c>
      <c r="I43" s="120"/>
    </row>
    <row r="44" spans="1:12" s="35" customFormat="1" ht="16.149999999999999" customHeight="1" x14ac:dyDescent="0.25">
      <c r="A44" s="76"/>
      <c r="B44" s="38">
        <f>فروردین!B44+اردیبهشت!B44+خرداد!B44+تیر!B44+مرداد!B44+شهریور!B44+مهر!B44+آبان!B44+آذر!B44+دی!B44+بهمن!B44+اسفند!B44</f>
        <v>0</v>
      </c>
      <c r="C44" s="38">
        <f>فروردین!C44+اردیبهشت!C44+خرداد!C44+تیر!C44+مرداد!C44+شهریور!C44+مهر!C44+آبان!C44+آذر!C44+دی!C44+بهمن!C44+اسفند!C44</f>
        <v>0</v>
      </c>
      <c r="D44" s="38">
        <f>فروردین!D44+اردیبهشت!D44+خرداد!D44+تیر!D44+مرداد!D44+شهریور!D44+مهر!D44+آبان!D44+آذر!D44+دی!D44+بهمن!D44+اسفند!D44</f>
        <v>0</v>
      </c>
      <c r="F44" s="76"/>
      <c r="G44" s="38">
        <f>فروردین!G44+اردیبهشت!G44+خرداد!G44+تیر!G44+مرداد!G44+شهریور!G44+مهر!G44+آبان!G44+آذر!G44+دی!G44+بهمن!G44+اسفند!G44</f>
        <v>0</v>
      </c>
      <c r="H44" s="119">
        <f>فروردین!H44+اردیبهشت!H44+خرداد!H44+تیر!H44+مرداد!H44+شهریور!H44+مهر!H44+آبان!H44+آذر!H44+دی!H44+بهمن!H44+اسفند!H44</f>
        <v>0</v>
      </c>
      <c r="I44" s="120"/>
    </row>
    <row r="45" spans="1:12" s="35" customFormat="1" ht="16.149999999999999" customHeight="1" x14ac:dyDescent="0.25">
      <c r="A45" s="76"/>
      <c r="B45" s="38">
        <f>فروردین!B45+اردیبهشت!B45+خرداد!B45+تیر!B45+مرداد!B45+شهریور!B45+مهر!B45+آبان!B45+آذر!B45+دی!B45+بهمن!B45+اسفند!B45</f>
        <v>0</v>
      </c>
      <c r="C45" s="38">
        <f>فروردین!C45+اردیبهشت!C45+خرداد!C45+تیر!C45+مرداد!C45+شهریور!C45+مهر!C45+آبان!C45+آذر!C45+دی!C45+بهمن!C45+اسفند!C45</f>
        <v>0</v>
      </c>
      <c r="D45" s="38">
        <f>فروردین!D45+اردیبهشت!D45+خرداد!D45+تیر!D45+مرداد!D45+شهریور!D45+مهر!D45+آبان!D45+آذر!D45+دی!D45+بهمن!D45+اسفند!D45</f>
        <v>0</v>
      </c>
      <c r="F45" s="76"/>
      <c r="G45" s="38">
        <f>فروردین!G45+اردیبهشت!G45+خرداد!G45+تیر!G45+مرداد!G45+شهریور!G45+مهر!G45+آبان!G45+آذر!G45+دی!G45+بهمن!G45+اسفند!G45</f>
        <v>0</v>
      </c>
      <c r="H45" s="119">
        <f>فروردین!H45+اردیبهشت!H45+خرداد!H45+تیر!H45+مرداد!H45+شهریور!H45+مهر!H45+آبان!H45+آذر!H45+دی!H45+بهمن!H45+اسفند!H45</f>
        <v>0</v>
      </c>
      <c r="I45" s="120"/>
    </row>
    <row r="46" spans="1:12" s="35" customFormat="1" ht="16.149999999999999" customHeight="1" x14ac:dyDescent="0.25">
      <c r="A46" s="76"/>
      <c r="B46" s="38">
        <f>فروردین!B46+اردیبهشت!B46+خرداد!B46+تیر!B46+مرداد!B46+شهریور!B46+مهر!B46+آبان!B46+آذر!B46+دی!B46+بهمن!B46+اسفند!B46</f>
        <v>0</v>
      </c>
      <c r="C46" s="38">
        <f>فروردین!C46+اردیبهشت!C46+خرداد!C46+تیر!C46+مرداد!C46+شهریور!C46+مهر!C46+آبان!C46+آذر!C46+دی!C46+بهمن!C46+اسفند!C46</f>
        <v>0</v>
      </c>
      <c r="D46" s="38">
        <f>فروردین!D46+اردیبهشت!D46+خرداد!D46+تیر!D46+مرداد!D46+شهریور!D46+مهر!D46+آبان!D46+آذر!D46+دی!D46+بهمن!D46+اسفند!D46</f>
        <v>0</v>
      </c>
      <c r="F46" s="76"/>
      <c r="G46" s="38">
        <f>فروردین!G46+اردیبهشت!G46+خرداد!G46+تیر!G46+مرداد!G46+شهریور!G46+مهر!G46+آبان!G46+آذر!G46+دی!G46+بهمن!G46+اسفند!G46</f>
        <v>0</v>
      </c>
      <c r="H46" s="119">
        <f>فروردین!H46+اردیبهشت!H46+خرداد!H46+تیر!H46+مرداد!H46+شهریور!H46+مهر!H46+آبان!H46+آذر!H46+دی!H46+بهمن!H46+اسفند!H46</f>
        <v>0</v>
      </c>
      <c r="I46" s="120"/>
    </row>
    <row r="47" spans="1:12" s="35" customFormat="1" ht="16.149999999999999" customHeight="1" thickBot="1" x14ac:dyDescent="0.3">
      <c r="A47" s="76"/>
      <c r="B47" s="87">
        <f>فروردین!B47+اردیبهشت!B47+خرداد!B47+تیر!B47+مرداد!B47+شهریور!B47+مهر!B47+آبان!B47+آذر!B47+دی!B47+بهمن!B47+اسفند!B47</f>
        <v>0</v>
      </c>
      <c r="C47" s="87">
        <f>فروردین!C47+اردیبهشت!C47+خرداد!C47+تیر!C47+مرداد!C47+شهریور!C47+مهر!C47+آبان!C47+آذر!C47+دی!C47+بهمن!C47+اسفند!C47</f>
        <v>0</v>
      </c>
      <c r="D47" s="87">
        <f>فروردین!D47+اردیبهشت!D47+خرداد!D47+تیر!D47+مرداد!D47+شهریور!D47+مهر!D47+آبان!D47+آذر!D47+دی!D47+بهمن!D47+اسفند!D47</f>
        <v>0</v>
      </c>
      <c r="F47" s="76"/>
      <c r="G47" s="87">
        <f>فروردین!G47+اردیبهشت!G44+خرداد!G47+تیر!G47+مرداد!G47+شهریور!G47+مهر!G47+آبان!G47+آذر!G47+دی!G47+بهمن!G47+اسفند!G47</f>
        <v>0</v>
      </c>
      <c r="H47" s="121">
        <f>فروردین!H47+اردیبهشت!H44+خرداد!H47+تیر!H47+مرداد!H47+شهریور!H47+مهر!H47+آبان!H47+آذر!H47+دی!H47+بهمن!H47+اسفند!H47</f>
        <v>0</v>
      </c>
      <c r="I47" s="122"/>
    </row>
    <row r="48" spans="1:12" s="35" customFormat="1" ht="16.149999999999999" customHeight="1" thickBot="1" x14ac:dyDescent="0.3">
      <c r="A48" s="91" t="s">
        <v>54</v>
      </c>
      <c r="B48" s="88">
        <f>SUM(B10:B47)</f>
        <v>0</v>
      </c>
      <c r="C48" s="89">
        <f t="shared" ref="C48:D48" si="0">SUM(C10:C47)</f>
        <v>0</v>
      </c>
      <c r="D48" s="90">
        <f t="shared" si="0"/>
        <v>0</v>
      </c>
      <c r="F48" s="91" t="s">
        <v>85</v>
      </c>
      <c r="G48" s="88">
        <f>SUM(G34:G47)</f>
        <v>0</v>
      </c>
      <c r="H48" s="123">
        <f t="shared" ref="H48:I48" si="1">SUM(H34:H47)</f>
        <v>0</v>
      </c>
      <c r="I48" s="124">
        <f t="shared" si="1"/>
        <v>0</v>
      </c>
    </row>
    <row r="49" spans="1:24" s="35" customFormat="1" ht="17.45" customHeight="1" thickBot="1" x14ac:dyDescent="0.3">
      <c r="A49" s="125" t="s">
        <v>61</v>
      </c>
      <c r="B49" s="126"/>
      <c r="C49" s="126"/>
      <c r="D49" s="126"/>
      <c r="E49" s="126"/>
      <c r="F49" s="127"/>
      <c r="G49" s="127"/>
      <c r="H49" s="127"/>
      <c r="I49" s="128"/>
      <c r="J49" s="96"/>
      <c r="K49" s="97"/>
      <c r="L49" s="97"/>
      <c r="M49" s="52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53"/>
      <c r="X49" s="53"/>
    </row>
    <row r="50" spans="1:24" s="35" customFormat="1" ht="15" customHeight="1" x14ac:dyDescent="0.25"/>
    <row r="51" spans="1:24" s="35" customFormat="1" ht="15" customHeight="1" x14ac:dyDescent="0.25"/>
    <row r="52" spans="1:24" s="35" customFormat="1" ht="21" x14ac:dyDescent="0.25">
      <c r="E52" s="46"/>
    </row>
    <row r="53" spans="1:24" s="35" customFormat="1" ht="21" x14ac:dyDescent="0.25"/>
    <row r="54" spans="1:24" s="35" customFormat="1" ht="21" x14ac:dyDescent="0.25"/>
    <row r="55" spans="1:24" s="35" customFormat="1" ht="21" x14ac:dyDescent="0.25"/>
    <row r="56" spans="1:24" s="35" customFormat="1" ht="21" x14ac:dyDescent="0.25"/>
    <row r="57" spans="1:24" s="35" customFormat="1" ht="21" x14ac:dyDescent="0.25"/>
    <row r="58" spans="1:24" s="35" customFormat="1" ht="21" x14ac:dyDescent="0.25"/>
    <row r="59" spans="1:24" s="35" customFormat="1" ht="21" x14ac:dyDescent="0.25"/>
    <row r="60" spans="1:24" s="35" customFormat="1" ht="21" x14ac:dyDescent="0.25"/>
    <row r="61" spans="1:24" s="35" customFormat="1" ht="21" x14ac:dyDescent="0.25"/>
    <row r="62" spans="1:24" s="35" customFormat="1" ht="21" x14ac:dyDescent="0.25"/>
    <row r="63" spans="1:24" s="35" customFormat="1" ht="21" x14ac:dyDescent="0.25"/>
    <row r="64" spans="1:24" s="35" customFormat="1" ht="21" x14ac:dyDescent="0.25"/>
    <row r="65" s="35" customFormat="1" ht="21" x14ac:dyDescent="0.25"/>
    <row r="66" s="35" customFormat="1" ht="21" x14ac:dyDescent="0.25"/>
    <row r="67" s="35" customFormat="1" ht="21" x14ac:dyDescent="0.25"/>
    <row r="68" s="35" customFormat="1" ht="21" x14ac:dyDescent="0.25"/>
    <row r="69" s="35" customFormat="1" ht="21" x14ac:dyDescent="0.25"/>
    <row r="70" s="35" customFormat="1" ht="21" x14ac:dyDescent="0.25"/>
    <row r="71" s="35" customFormat="1" ht="2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70866141732283472" right="0.70866141732283472" top="0.74803149606299213" bottom="0.74803149606299213" header="0.31496062992125984" footer="0.31496062992125984"/>
  <pageSetup scale="90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rightToLeft="1" tabSelected="1" workbookViewId="0">
      <selection activeCell="O8" sqref="O8"/>
    </sheetView>
  </sheetViews>
  <sheetFormatPr defaultRowHeight="15" x14ac:dyDescent="0.25"/>
  <cols>
    <col min="1" max="1" width="18.125" style="157" customWidth="1"/>
    <col min="2" max="13" width="7.75" customWidth="1"/>
  </cols>
  <sheetData>
    <row r="1" spans="1:13" s="9" customFormat="1" ht="21" x14ac:dyDescent="0.5">
      <c r="A1" s="133" t="s">
        <v>32</v>
      </c>
      <c r="B1" s="134"/>
      <c r="C1" s="134"/>
      <c r="D1" s="59"/>
      <c r="E1" s="59"/>
      <c r="F1" s="145"/>
      <c r="G1" s="134"/>
      <c r="H1" s="134"/>
      <c r="I1" s="63"/>
      <c r="J1" s="63"/>
      <c r="K1" s="134"/>
      <c r="L1" s="134"/>
      <c r="M1" s="60"/>
    </row>
    <row r="2" spans="1:13" s="12" customFormat="1" ht="21" customHeight="1" thickBot="1" x14ac:dyDescent="0.3">
      <c r="A2" s="150"/>
      <c r="B2" s="62"/>
      <c r="C2" s="62"/>
      <c r="D2" s="63"/>
      <c r="E2" s="64" t="s">
        <v>51</v>
      </c>
      <c r="F2" s="146"/>
      <c r="G2" s="146"/>
      <c r="H2" s="146"/>
      <c r="I2" s="63"/>
      <c r="J2" s="63"/>
      <c r="K2" s="63"/>
      <c r="L2" s="135" t="s">
        <v>37</v>
      </c>
      <c r="M2" s="136"/>
    </row>
    <row r="3" spans="1:13" s="12" customFormat="1" ht="21" thickBot="1" x14ac:dyDescent="0.6">
      <c r="A3" s="137" t="s">
        <v>28</v>
      </c>
      <c r="B3" s="138"/>
      <c r="C3" s="138"/>
      <c r="D3" s="139" t="s">
        <v>38</v>
      </c>
      <c r="E3" s="139"/>
      <c r="F3" s="139"/>
      <c r="G3" s="139"/>
      <c r="H3" s="139"/>
      <c r="I3" s="63"/>
      <c r="J3" s="17"/>
      <c r="K3" s="63"/>
      <c r="L3" s="66" t="s">
        <v>52</v>
      </c>
      <c r="M3" s="67" t="s">
        <v>85</v>
      </c>
    </row>
    <row r="4" spans="1:13" s="12" customFormat="1" ht="15.6" customHeight="1" thickBot="1" x14ac:dyDescent="0.6">
      <c r="A4" s="144" t="s">
        <v>33</v>
      </c>
      <c r="B4" s="138"/>
      <c r="C4" s="138"/>
      <c r="D4" s="81"/>
      <c r="E4" s="82"/>
      <c r="F4" s="80"/>
      <c r="G4" s="83"/>
      <c r="H4" s="63"/>
      <c r="I4" s="63"/>
      <c r="J4" s="22"/>
      <c r="K4" s="83"/>
      <c r="L4" s="84" t="s">
        <v>53</v>
      </c>
      <c r="M4" s="95">
        <v>1400</v>
      </c>
    </row>
    <row r="5" spans="1:13" s="12" customFormat="1" ht="15.6" customHeight="1" thickBot="1" x14ac:dyDescent="0.6">
      <c r="A5" s="151"/>
      <c r="B5" s="85"/>
      <c r="C5" s="85"/>
      <c r="D5" s="81"/>
      <c r="E5" s="82"/>
      <c r="F5" s="85"/>
      <c r="G5" s="83"/>
      <c r="H5" s="63"/>
      <c r="I5" s="63"/>
      <c r="J5" s="22"/>
      <c r="K5" s="83"/>
      <c r="L5" s="84"/>
      <c r="M5" s="92"/>
    </row>
    <row r="6" spans="1:13" ht="20.25" x14ac:dyDescent="0.25">
      <c r="A6" s="147" t="s">
        <v>34</v>
      </c>
      <c r="B6" s="147" t="s">
        <v>84</v>
      </c>
      <c r="C6" s="147" t="s">
        <v>101</v>
      </c>
      <c r="D6" s="147" t="s">
        <v>87</v>
      </c>
      <c r="E6" s="147" t="s">
        <v>88</v>
      </c>
      <c r="F6" s="147" t="s">
        <v>89</v>
      </c>
      <c r="G6" s="147" t="s">
        <v>90</v>
      </c>
      <c r="H6" s="147" t="s">
        <v>91</v>
      </c>
      <c r="I6" s="147" t="s">
        <v>92</v>
      </c>
      <c r="J6" s="147" t="s">
        <v>93</v>
      </c>
      <c r="K6" s="147" t="s">
        <v>102</v>
      </c>
      <c r="L6" s="147" t="s">
        <v>95</v>
      </c>
      <c r="M6" s="147" t="s">
        <v>96</v>
      </c>
    </row>
    <row r="7" spans="1:13" ht="18" x14ac:dyDescent="0.25">
      <c r="A7" s="148" t="s">
        <v>29</v>
      </c>
      <c r="B7" s="94">
        <f>فروردین!D7</f>
        <v>0</v>
      </c>
      <c r="C7" s="94">
        <f>اردیبهشت!D7</f>
        <v>0</v>
      </c>
      <c r="D7" s="94">
        <f>خرداد!D7</f>
        <v>0</v>
      </c>
      <c r="E7" s="94">
        <f>تیر!D7</f>
        <v>0</v>
      </c>
      <c r="F7" s="94">
        <f>مرداد!D7</f>
        <v>0</v>
      </c>
      <c r="G7" s="94">
        <f>شهریور!D7</f>
        <v>0</v>
      </c>
      <c r="H7" s="94">
        <f>مهر!D7</f>
        <v>0</v>
      </c>
      <c r="I7" s="94">
        <f>آبان!D7</f>
        <v>0</v>
      </c>
      <c r="J7" s="94">
        <f>آذر!D7</f>
        <v>0</v>
      </c>
      <c r="K7" s="94">
        <f>دی!D7</f>
        <v>0</v>
      </c>
      <c r="L7" s="94">
        <f>بهمن!D7</f>
        <v>0</v>
      </c>
      <c r="M7" s="94">
        <f>اسفند!D7</f>
        <v>0</v>
      </c>
    </row>
    <row r="8" spans="1:13" ht="18.75" thickBot="1" x14ac:dyDescent="0.3">
      <c r="A8" s="148" t="s">
        <v>30</v>
      </c>
      <c r="B8" s="94">
        <f>فروردین!D8</f>
        <v>0</v>
      </c>
      <c r="C8" s="94">
        <f>اردیبهشت!D8</f>
        <v>0</v>
      </c>
      <c r="D8" s="94">
        <f>خرداد!D8</f>
        <v>0</v>
      </c>
      <c r="E8" s="94">
        <f>تیر!D8</f>
        <v>0</v>
      </c>
      <c r="F8" s="94">
        <f>مرداد!D8</f>
        <v>0</v>
      </c>
      <c r="G8" s="94">
        <f>شهریور!D8</f>
        <v>0</v>
      </c>
      <c r="H8" s="94">
        <f>مهر!D8</f>
        <v>0</v>
      </c>
      <c r="I8" s="94">
        <f>آبان!D8</f>
        <v>0</v>
      </c>
      <c r="J8" s="94">
        <f>آذر!D8</f>
        <v>0</v>
      </c>
      <c r="K8" s="94">
        <f>دی!D8</f>
        <v>0</v>
      </c>
      <c r="L8" s="94">
        <f>بهمن!D8</f>
        <v>0</v>
      </c>
      <c r="M8" s="94">
        <f>اسفند!D8</f>
        <v>0</v>
      </c>
    </row>
    <row r="9" spans="1:13" ht="20.25" x14ac:dyDescent="0.5">
      <c r="A9" s="152" t="s">
        <v>35</v>
      </c>
      <c r="B9" s="141" t="str">
        <f>فروردین!D9</f>
        <v>تعداد مراجعین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3"/>
    </row>
    <row r="10" spans="1:13" ht="18" x14ac:dyDescent="0.25">
      <c r="A10" s="148" t="s">
        <v>50</v>
      </c>
      <c r="B10" s="94">
        <f>فروردین!D10</f>
        <v>0</v>
      </c>
      <c r="C10" s="94">
        <f>اردیبهشت!D10</f>
        <v>0</v>
      </c>
      <c r="D10" s="94">
        <f>خرداد!D10</f>
        <v>0</v>
      </c>
      <c r="E10" s="94">
        <f>تیر!D10</f>
        <v>0</v>
      </c>
      <c r="F10" s="94">
        <f>مرداد!D10</f>
        <v>0</v>
      </c>
      <c r="G10" s="94">
        <f>شهریور!D10</f>
        <v>0</v>
      </c>
      <c r="H10" s="94">
        <f>مهر!D10</f>
        <v>0</v>
      </c>
      <c r="I10" s="94">
        <f>آبان!D10</f>
        <v>0</v>
      </c>
      <c r="J10" s="94">
        <f>آذر!D10</f>
        <v>0</v>
      </c>
      <c r="K10" s="94">
        <f>دی!D10</f>
        <v>0</v>
      </c>
      <c r="L10" s="94">
        <f>بهمن!D10</f>
        <v>0</v>
      </c>
      <c r="M10" s="94">
        <f>اسفند!D10</f>
        <v>0</v>
      </c>
    </row>
    <row r="11" spans="1:13" ht="18" x14ac:dyDescent="0.25">
      <c r="A11" s="148" t="s">
        <v>3</v>
      </c>
      <c r="B11" s="94">
        <f>فروردین!D11</f>
        <v>0</v>
      </c>
      <c r="C11" s="94">
        <f>اردیبهشت!D11</f>
        <v>0</v>
      </c>
      <c r="D11" s="94">
        <f>خرداد!D11</f>
        <v>0</v>
      </c>
      <c r="E11" s="94">
        <f>تیر!D11</f>
        <v>0</v>
      </c>
      <c r="F11" s="94">
        <f>مرداد!D11</f>
        <v>0</v>
      </c>
      <c r="G11" s="94">
        <f>شهریور!D11</f>
        <v>0</v>
      </c>
      <c r="H11" s="94">
        <f>مهر!D11</f>
        <v>0</v>
      </c>
      <c r="I11" s="94">
        <f>آبان!D11</f>
        <v>0</v>
      </c>
      <c r="J11" s="94">
        <f>آذر!D11</f>
        <v>0</v>
      </c>
      <c r="K11" s="94">
        <f>دی!D11</f>
        <v>0</v>
      </c>
      <c r="L11" s="94">
        <f>بهمن!D11</f>
        <v>0</v>
      </c>
      <c r="M11" s="94">
        <f>اسفند!D11</f>
        <v>0</v>
      </c>
    </row>
    <row r="12" spans="1:13" ht="18" x14ac:dyDescent="0.25">
      <c r="A12" s="148" t="s">
        <v>7</v>
      </c>
      <c r="B12" s="94">
        <f>فروردین!D12</f>
        <v>0</v>
      </c>
      <c r="C12" s="94">
        <f>اردیبهشت!D12</f>
        <v>0</v>
      </c>
      <c r="D12" s="94">
        <f>خرداد!D12</f>
        <v>0</v>
      </c>
      <c r="E12" s="94">
        <f>تیر!D12</f>
        <v>0</v>
      </c>
      <c r="F12" s="94">
        <f>مرداد!D12</f>
        <v>0</v>
      </c>
      <c r="G12" s="94">
        <f>شهریور!D12</f>
        <v>0</v>
      </c>
      <c r="H12" s="94">
        <f>مهر!D12</f>
        <v>0</v>
      </c>
      <c r="I12" s="94">
        <f>آبان!D12</f>
        <v>0</v>
      </c>
      <c r="J12" s="94">
        <f>آذر!D12</f>
        <v>0</v>
      </c>
      <c r="K12" s="94">
        <f>دی!D12</f>
        <v>0</v>
      </c>
      <c r="L12" s="94">
        <f>بهمن!D12</f>
        <v>0</v>
      </c>
      <c r="M12" s="94">
        <f>اسفند!D12</f>
        <v>0</v>
      </c>
    </row>
    <row r="13" spans="1:13" ht="18" x14ac:dyDescent="0.25">
      <c r="A13" s="148" t="s">
        <v>4</v>
      </c>
      <c r="B13" s="94">
        <f>فروردین!D13</f>
        <v>0</v>
      </c>
      <c r="C13" s="94">
        <f>اردیبهشت!D13</f>
        <v>0</v>
      </c>
      <c r="D13" s="94">
        <f>خرداد!D13</f>
        <v>0</v>
      </c>
      <c r="E13" s="94">
        <f>تیر!D13</f>
        <v>0</v>
      </c>
      <c r="F13" s="94">
        <f>مرداد!D13</f>
        <v>0</v>
      </c>
      <c r="G13" s="94">
        <f>شهریور!D13</f>
        <v>0</v>
      </c>
      <c r="H13" s="94">
        <f>مهر!D13</f>
        <v>0</v>
      </c>
      <c r="I13" s="94">
        <f>آبان!D13</f>
        <v>0</v>
      </c>
      <c r="J13" s="94">
        <f>آذر!D13</f>
        <v>0</v>
      </c>
      <c r="K13" s="94">
        <f>دی!D13</f>
        <v>0</v>
      </c>
      <c r="L13" s="94">
        <f>بهمن!D13</f>
        <v>0</v>
      </c>
      <c r="M13" s="94">
        <f>اسفند!D13</f>
        <v>0</v>
      </c>
    </row>
    <row r="14" spans="1:13" ht="18" x14ac:dyDescent="0.25">
      <c r="A14" s="148" t="s">
        <v>72</v>
      </c>
      <c r="B14" s="94">
        <f>فروردین!D14</f>
        <v>0</v>
      </c>
      <c r="C14" s="94">
        <f>اردیبهشت!D14</f>
        <v>0</v>
      </c>
      <c r="D14" s="94">
        <f>خرداد!D14</f>
        <v>0</v>
      </c>
      <c r="E14" s="94">
        <f>تیر!D14</f>
        <v>0</v>
      </c>
      <c r="F14" s="94">
        <f>مرداد!D14</f>
        <v>0</v>
      </c>
      <c r="G14" s="94">
        <f>شهریور!D14</f>
        <v>0</v>
      </c>
      <c r="H14" s="94">
        <f>مهر!D14</f>
        <v>0</v>
      </c>
      <c r="I14" s="94">
        <f>آبان!D14</f>
        <v>0</v>
      </c>
      <c r="J14" s="94">
        <f>آذر!D14</f>
        <v>0</v>
      </c>
      <c r="K14" s="94">
        <f>دی!D14</f>
        <v>0</v>
      </c>
      <c r="L14" s="94">
        <f>بهمن!D14</f>
        <v>0</v>
      </c>
      <c r="M14" s="94">
        <f>اسفند!D14</f>
        <v>0</v>
      </c>
    </row>
    <row r="15" spans="1:13" ht="18" x14ac:dyDescent="0.25">
      <c r="A15" s="148" t="s">
        <v>5</v>
      </c>
      <c r="B15" s="94">
        <f>فروردین!D15</f>
        <v>0</v>
      </c>
      <c r="C15" s="94">
        <f>اردیبهشت!D15</f>
        <v>0</v>
      </c>
      <c r="D15" s="94">
        <f>خرداد!D15</f>
        <v>0</v>
      </c>
      <c r="E15" s="94">
        <f>تیر!D15</f>
        <v>0</v>
      </c>
      <c r="F15" s="94">
        <f>مرداد!D15</f>
        <v>0</v>
      </c>
      <c r="G15" s="94">
        <f>شهریور!D15</f>
        <v>0</v>
      </c>
      <c r="H15" s="94">
        <f>مهر!D15</f>
        <v>0</v>
      </c>
      <c r="I15" s="94">
        <f>آبان!D15</f>
        <v>0</v>
      </c>
      <c r="J15" s="94">
        <f>آذر!D15</f>
        <v>0</v>
      </c>
      <c r="K15" s="94">
        <f>دی!D15</f>
        <v>0</v>
      </c>
      <c r="L15" s="94">
        <f>بهمن!D15</f>
        <v>0</v>
      </c>
      <c r="M15" s="94">
        <f>اسفند!D15</f>
        <v>0</v>
      </c>
    </row>
    <row r="16" spans="1:13" ht="18" x14ac:dyDescent="0.25">
      <c r="A16" s="148" t="s">
        <v>6</v>
      </c>
      <c r="B16" s="94">
        <f>فروردین!D16</f>
        <v>0</v>
      </c>
      <c r="C16" s="94">
        <f>اردیبهشت!D16</f>
        <v>0</v>
      </c>
      <c r="D16" s="94">
        <f>خرداد!D16</f>
        <v>0</v>
      </c>
      <c r="E16" s="94">
        <f>تیر!D16</f>
        <v>0</v>
      </c>
      <c r="F16" s="94">
        <f>مرداد!D16</f>
        <v>0</v>
      </c>
      <c r="G16" s="94">
        <f>شهریور!D16</f>
        <v>0</v>
      </c>
      <c r="H16" s="94">
        <f>مهر!D16</f>
        <v>0</v>
      </c>
      <c r="I16" s="94">
        <f>آبان!D16</f>
        <v>0</v>
      </c>
      <c r="J16" s="94">
        <f>آذر!D16</f>
        <v>0</v>
      </c>
      <c r="K16" s="94">
        <f>دی!D16</f>
        <v>0</v>
      </c>
      <c r="L16" s="94">
        <f>بهمن!D16</f>
        <v>0</v>
      </c>
      <c r="M16" s="94">
        <f>اسفند!D16</f>
        <v>0</v>
      </c>
    </row>
    <row r="17" spans="1:13" ht="18" x14ac:dyDescent="0.25">
      <c r="A17" s="148" t="s">
        <v>8</v>
      </c>
      <c r="B17" s="94">
        <f>فروردین!D17</f>
        <v>0</v>
      </c>
      <c r="C17" s="94">
        <f>اردیبهشت!D17</f>
        <v>0</v>
      </c>
      <c r="D17" s="94">
        <f>خرداد!D17</f>
        <v>0</v>
      </c>
      <c r="E17" s="94">
        <f>تیر!D17</f>
        <v>0</v>
      </c>
      <c r="F17" s="94">
        <f>مرداد!D17</f>
        <v>0</v>
      </c>
      <c r="G17" s="94">
        <f>شهریور!D17</f>
        <v>0</v>
      </c>
      <c r="H17" s="94">
        <f>مهر!D17</f>
        <v>0</v>
      </c>
      <c r="I17" s="94">
        <f>آبان!D17</f>
        <v>0</v>
      </c>
      <c r="J17" s="94">
        <f>آذر!D17</f>
        <v>0</v>
      </c>
      <c r="K17" s="94">
        <f>دی!D17</f>
        <v>0</v>
      </c>
      <c r="L17" s="94">
        <f>بهمن!D17</f>
        <v>0</v>
      </c>
      <c r="M17" s="94">
        <f>اسفند!D17</f>
        <v>0</v>
      </c>
    </row>
    <row r="18" spans="1:13" ht="18" x14ac:dyDescent="0.25">
      <c r="A18" s="148" t="s">
        <v>31</v>
      </c>
      <c r="B18" s="94">
        <f>فروردین!D18</f>
        <v>0</v>
      </c>
      <c r="C18" s="94">
        <f>اردیبهشت!D18</f>
        <v>0</v>
      </c>
      <c r="D18" s="94">
        <f>خرداد!D18</f>
        <v>0</v>
      </c>
      <c r="E18" s="94">
        <f>تیر!D18</f>
        <v>0</v>
      </c>
      <c r="F18" s="94">
        <f>مرداد!D18</f>
        <v>0</v>
      </c>
      <c r="G18" s="94">
        <f>شهریور!D18</f>
        <v>0</v>
      </c>
      <c r="H18" s="94">
        <f>مهر!D18</f>
        <v>0</v>
      </c>
      <c r="I18" s="94">
        <f>آبان!D18</f>
        <v>0</v>
      </c>
      <c r="J18" s="94">
        <f>آذر!D18</f>
        <v>0</v>
      </c>
      <c r="K18" s="94">
        <f>دی!D18</f>
        <v>0</v>
      </c>
      <c r="L18" s="94">
        <f>بهمن!D18</f>
        <v>0</v>
      </c>
      <c r="M18" s="94">
        <f>اسفند!D18</f>
        <v>0</v>
      </c>
    </row>
    <row r="19" spans="1:13" ht="18" x14ac:dyDescent="0.25">
      <c r="A19" s="148" t="s">
        <v>73</v>
      </c>
      <c r="B19" s="94">
        <f>فروردین!D19</f>
        <v>0</v>
      </c>
      <c r="C19" s="94">
        <f>اردیبهشت!D19</f>
        <v>0</v>
      </c>
      <c r="D19" s="94">
        <f>خرداد!D19</f>
        <v>0</v>
      </c>
      <c r="E19" s="94">
        <f>تیر!D19</f>
        <v>0</v>
      </c>
      <c r="F19" s="94">
        <f>مرداد!D19</f>
        <v>0</v>
      </c>
      <c r="G19" s="94">
        <f>شهریور!D19</f>
        <v>0</v>
      </c>
      <c r="H19" s="94">
        <f>مهر!D19</f>
        <v>0</v>
      </c>
      <c r="I19" s="94">
        <f>آبان!D19</f>
        <v>0</v>
      </c>
      <c r="J19" s="94">
        <f>آذر!D19</f>
        <v>0</v>
      </c>
      <c r="K19" s="94">
        <f>دی!D19</f>
        <v>0</v>
      </c>
      <c r="L19" s="94">
        <f>بهمن!D19</f>
        <v>0</v>
      </c>
      <c r="M19" s="94">
        <f>اسفند!D19</f>
        <v>0</v>
      </c>
    </row>
    <row r="20" spans="1:13" ht="18" x14ac:dyDescent="0.25">
      <c r="A20" s="148" t="s">
        <v>74</v>
      </c>
      <c r="B20" s="94">
        <f>فروردین!D20</f>
        <v>0</v>
      </c>
      <c r="C20" s="94">
        <f>اردیبهشت!D20</f>
        <v>0</v>
      </c>
      <c r="D20" s="94">
        <f>خرداد!D20</f>
        <v>0</v>
      </c>
      <c r="E20" s="94">
        <f>تیر!D20</f>
        <v>0</v>
      </c>
      <c r="F20" s="94">
        <f>مرداد!D20</f>
        <v>0</v>
      </c>
      <c r="G20" s="94">
        <f>شهریور!D20</f>
        <v>0</v>
      </c>
      <c r="H20" s="94">
        <f>مهر!D20</f>
        <v>0</v>
      </c>
      <c r="I20" s="94">
        <f>آبان!D20</f>
        <v>0</v>
      </c>
      <c r="J20" s="94">
        <f>آذر!D20</f>
        <v>0</v>
      </c>
      <c r="K20" s="94">
        <f>دی!D20</f>
        <v>0</v>
      </c>
      <c r="L20" s="94">
        <f>بهمن!D20</f>
        <v>0</v>
      </c>
      <c r="M20" s="94">
        <f>اسفند!D20</f>
        <v>0</v>
      </c>
    </row>
    <row r="21" spans="1:13" ht="18" x14ac:dyDescent="0.25">
      <c r="A21" s="148" t="s">
        <v>9</v>
      </c>
      <c r="B21" s="94">
        <f>فروردین!D21</f>
        <v>0</v>
      </c>
      <c r="C21" s="94">
        <f>اردیبهشت!D21</f>
        <v>0</v>
      </c>
      <c r="D21" s="94">
        <f>خرداد!D21</f>
        <v>0</v>
      </c>
      <c r="E21" s="94">
        <f>تیر!D21</f>
        <v>0</v>
      </c>
      <c r="F21" s="94">
        <f>مرداد!D21</f>
        <v>0</v>
      </c>
      <c r="G21" s="94">
        <f>شهریور!D21</f>
        <v>0</v>
      </c>
      <c r="H21" s="94">
        <f>مهر!D21</f>
        <v>0</v>
      </c>
      <c r="I21" s="94">
        <f>آبان!D21</f>
        <v>0</v>
      </c>
      <c r="J21" s="94">
        <f>آذر!D21</f>
        <v>0</v>
      </c>
      <c r="K21" s="94">
        <f>دی!D21</f>
        <v>0</v>
      </c>
      <c r="L21" s="94">
        <f>بهمن!D21</f>
        <v>0</v>
      </c>
      <c r="M21" s="94">
        <f>اسفند!D21</f>
        <v>0</v>
      </c>
    </row>
    <row r="22" spans="1:13" ht="18" x14ac:dyDescent="0.25">
      <c r="A22" s="148" t="s">
        <v>14</v>
      </c>
      <c r="B22" s="94">
        <f>فروردین!D22</f>
        <v>0</v>
      </c>
      <c r="C22" s="94">
        <f>اردیبهشت!D22</f>
        <v>0</v>
      </c>
      <c r="D22" s="94">
        <f>خرداد!D22</f>
        <v>0</v>
      </c>
      <c r="E22" s="94">
        <f>تیر!D22</f>
        <v>0</v>
      </c>
      <c r="F22" s="94">
        <f>مرداد!D22</f>
        <v>0</v>
      </c>
      <c r="G22" s="94">
        <f>شهریور!D22</f>
        <v>0</v>
      </c>
      <c r="H22" s="94">
        <f>مهر!D22</f>
        <v>0</v>
      </c>
      <c r="I22" s="94">
        <f>آبان!D22</f>
        <v>0</v>
      </c>
      <c r="J22" s="94">
        <f>آذر!D22</f>
        <v>0</v>
      </c>
      <c r="K22" s="94">
        <f>دی!D22</f>
        <v>0</v>
      </c>
      <c r="L22" s="94">
        <f>بهمن!D22</f>
        <v>0</v>
      </c>
      <c r="M22" s="94">
        <f>اسفند!D22</f>
        <v>0</v>
      </c>
    </row>
    <row r="23" spans="1:13" ht="18" x14ac:dyDescent="0.25">
      <c r="A23" s="148" t="s">
        <v>15</v>
      </c>
      <c r="B23" s="94">
        <f>فروردین!D23</f>
        <v>0</v>
      </c>
      <c r="C23" s="94">
        <f>اردیبهشت!D23</f>
        <v>0</v>
      </c>
      <c r="D23" s="94">
        <f>خرداد!D23</f>
        <v>0</v>
      </c>
      <c r="E23" s="94">
        <f>تیر!D23</f>
        <v>0</v>
      </c>
      <c r="F23" s="94">
        <f>مرداد!D23</f>
        <v>0</v>
      </c>
      <c r="G23" s="94">
        <f>شهریور!D23</f>
        <v>0</v>
      </c>
      <c r="H23" s="94">
        <f>مهر!D23</f>
        <v>0</v>
      </c>
      <c r="I23" s="94">
        <f>آبان!D23</f>
        <v>0</v>
      </c>
      <c r="J23" s="94">
        <f>آذر!D23</f>
        <v>0</v>
      </c>
      <c r="K23" s="94">
        <f>دی!D23</f>
        <v>0</v>
      </c>
      <c r="L23" s="94">
        <f>بهمن!D23</f>
        <v>0</v>
      </c>
      <c r="M23" s="94">
        <f>اسفند!D23</f>
        <v>0</v>
      </c>
    </row>
    <row r="24" spans="1:13" ht="18" x14ac:dyDescent="0.25">
      <c r="A24" s="148" t="s">
        <v>17</v>
      </c>
      <c r="B24" s="94">
        <f>فروردین!D24</f>
        <v>0</v>
      </c>
      <c r="C24" s="94">
        <f>اردیبهشت!D24</f>
        <v>0</v>
      </c>
      <c r="D24" s="94">
        <f>خرداد!D24</f>
        <v>0</v>
      </c>
      <c r="E24" s="94">
        <f>تیر!D24</f>
        <v>0</v>
      </c>
      <c r="F24" s="94">
        <f>مرداد!D24</f>
        <v>0</v>
      </c>
      <c r="G24" s="94">
        <f>شهریور!D24</f>
        <v>0</v>
      </c>
      <c r="H24" s="94">
        <f>مهر!D24</f>
        <v>0</v>
      </c>
      <c r="I24" s="94">
        <f>آبان!D24</f>
        <v>0</v>
      </c>
      <c r="J24" s="94">
        <f>آذر!D24</f>
        <v>0</v>
      </c>
      <c r="K24" s="94">
        <f>دی!D24</f>
        <v>0</v>
      </c>
      <c r="L24" s="94">
        <f>بهمن!D24</f>
        <v>0</v>
      </c>
      <c r="M24" s="94">
        <f>اسفند!D24</f>
        <v>0</v>
      </c>
    </row>
    <row r="25" spans="1:13" ht="18" x14ac:dyDescent="0.25">
      <c r="A25" s="148" t="s">
        <v>26</v>
      </c>
      <c r="B25" s="94">
        <f>فروردین!D25</f>
        <v>0</v>
      </c>
      <c r="C25" s="94">
        <f>اردیبهشت!D25</f>
        <v>0</v>
      </c>
      <c r="D25" s="94">
        <f>خرداد!D25</f>
        <v>0</v>
      </c>
      <c r="E25" s="94">
        <f>تیر!D25</f>
        <v>0</v>
      </c>
      <c r="F25" s="94">
        <f>مرداد!D25</f>
        <v>0</v>
      </c>
      <c r="G25" s="94">
        <f>شهریور!D25</f>
        <v>0</v>
      </c>
      <c r="H25" s="94">
        <f>مهر!D25</f>
        <v>0</v>
      </c>
      <c r="I25" s="94">
        <f>آبان!D25</f>
        <v>0</v>
      </c>
      <c r="J25" s="94">
        <f>آذر!D25</f>
        <v>0</v>
      </c>
      <c r="K25" s="94">
        <f>دی!D25</f>
        <v>0</v>
      </c>
      <c r="L25" s="94">
        <f>بهمن!D25</f>
        <v>0</v>
      </c>
      <c r="M25" s="94">
        <f>اسفند!D25</f>
        <v>0</v>
      </c>
    </row>
    <row r="26" spans="1:13" ht="18" x14ac:dyDescent="0.25">
      <c r="A26" s="148" t="s">
        <v>57</v>
      </c>
      <c r="B26" s="94">
        <f>فروردین!D26</f>
        <v>0</v>
      </c>
      <c r="C26" s="94">
        <f>اردیبهشت!D26</f>
        <v>0</v>
      </c>
      <c r="D26" s="94">
        <f>خرداد!D26</f>
        <v>0</v>
      </c>
      <c r="E26" s="94">
        <f>تیر!D26</f>
        <v>0</v>
      </c>
      <c r="F26" s="94">
        <f>مرداد!D26</f>
        <v>0</v>
      </c>
      <c r="G26" s="94">
        <f>شهریور!D26</f>
        <v>0</v>
      </c>
      <c r="H26" s="94">
        <f>مهر!D26</f>
        <v>0</v>
      </c>
      <c r="I26" s="94">
        <f>آبان!D26</f>
        <v>0</v>
      </c>
      <c r="J26" s="94">
        <f>آذر!D26</f>
        <v>0</v>
      </c>
      <c r="K26" s="94">
        <f>دی!D26</f>
        <v>0</v>
      </c>
      <c r="L26" s="94">
        <f>بهمن!D26</f>
        <v>0</v>
      </c>
      <c r="M26" s="94">
        <f>اسفند!D26</f>
        <v>0</v>
      </c>
    </row>
    <row r="27" spans="1:13" ht="18" x14ac:dyDescent="0.25">
      <c r="A27" s="148" t="s">
        <v>27</v>
      </c>
      <c r="B27" s="94">
        <f>فروردین!D27</f>
        <v>0</v>
      </c>
      <c r="C27" s="94">
        <f>اردیبهشت!D27</f>
        <v>0</v>
      </c>
      <c r="D27" s="94">
        <f>خرداد!D27</f>
        <v>0</v>
      </c>
      <c r="E27" s="94">
        <f>تیر!D27</f>
        <v>0</v>
      </c>
      <c r="F27" s="94">
        <f>مرداد!D27</f>
        <v>0</v>
      </c>
      <c r="G27" s="94">
        <f>شهریور!D27</f>
        <v>0</v>
      </c>
      <c r="H27" s="94">
        <f>مهر!D27</f>
        <v>0</v>
      </c>
      <c r="I27" s="94">
        <f>آبان!D27</f>
        <v>0</v>
      </c>
      <c r="J27" s="94">
        <f>آذر!D27</f>
        <v>0</v>
      </c>
      <c r="K27" s="94">
        <f>دی!D27</f>
        <v>0</v>
      </c>
      <c r="L27" s="94">
        <f>بهمن!D27</f>
        <v>0</v>
      </c>
      <c r="M27" s="94">
        <f>اسفند!D27</f>
        <v>0</v>
      </c>
    </row>
    <row r="28" spans="1:13" ht="18" x14ac:dyDescent="0.25">
      <c r="A28" s="148" t="s">
        <v>62</v>
      </c>
      <c r="B28" s="94">
        <f>فروردین!D28</f>
        <v>0</v>
      </c>
      <c r="C28" s="94">
        <f>اردیبهشت!D28</f>
        <v>0</v>
      </c>
      <c r="D28" s="94">
        <f>خرداد!D28</f>
        <v>0</v>
      </c>
      <c r="E28" s="94">
        <f>تیر!D28</f>
        <v>0</v>
      </c>
      <c r="F28" s="94">
        <f>مرداد!D28</f>
        <v>0</v>
      </c>
      <c r="G28" s="94">
        <f>شهریور!D28</f>
        <v>0</v>
      </c>
      <c r="H28" s="94">
        <f>مهر!D28</f>
        <v>0</v>
      </c>
      <c r="I28" s="94">
        <f>آبان!D28</f>
        <v>0</v>
      </c>
      <c r="J28" s="94">
        <f>آذر!D28</f>
        <v>0</v>
      </c>
      <c r="K28" s="94">
        <f>دی!D28</f>
        <v>0</v>
      </c>
      <c r="L28" s="94">
        <f>بهمن!D28</f>
        <v>0</v>
      </c>
      <c r="M28" s="94">
        <f>اسفند!D28</f>
        <v>0</v>
      </c>
    </row>
    <row r="29" spans="1:13" ht="18" x14ac:dyDescent="0.25">
      <c r="A29" s="148" t="s">
        <v>66</v>
      </c>
      <c r="B29" s="94">
        <f>فروردین!D29</f>
        <v>0</v>
      </c>
      <c r="C29" s="94">
        <f>اردیبهشت!D29</f>
        <v>0</v>
      </c>
      <c r="D29" s="94">
        <f>خرداد!D29</f>
        <v>0</v>
      </c>
      <c r="E29" s="94">
        <f>تیر!D29</f>
        <v>0</v>
      </c>
      <c r="F29" s="94">
        <f>مرداد!D29</f>
        <v>0</v>
      </c>
      <c r="G29" s="94">
        <f>شهریور!D29</f>
        <v>0</v>
      </c>
      <c r="H29" s="94">
        <f>مهر!D29</f>
        <v>0</v>
      </c>
      <c r="I29" s="94">
        <f>آبان!D29</f>
        <v>0</v>
      </c>
      <c r="J29" s="94">
        <f>آذر!D29</f>
        <v>0</v>
      </c>
      <c r="K29" s="94">
        <f>دی!D29</f>
        <v>0</v>
      </c>
      <c r="L29" s="94">
        <f>بهمن!D29</f>
        <v>0</v>
      </c>
      <c r="M29" s="94">
        <f>اسفند!D29</f>
        <v>0</v>
      </c>
    </row>
    <row r="30" spans="1:13" ht="18" x14ac:dyDescent="0.25">
      <c r="A30" s="148" t="s">
        <v>77</v>
      </c>
      <c r="B30" s="94">
        <f>فروردین!D30</f>
        <v>0</v>
      </c>
      <c r="C30" s="94">
        <f>اردیبهشت!D30</f>
        <v>0</v>
      </c>
      <c r="D30" s="94">
        <f>خرداد!D30</f>
        <v>0</v>
      </c>
      <c r="E30" s="94">
        <f>تیر!D30</f>
        <v>0</v>
      </c>
      <c r="F30" s="94">
        <f>مرداد!D30</f>
        <v>0</v>
      </c>
      <c r="G30" s="94">
        <f>شهریور!D30</f>
        <v>0</v>
      </c>
      <c r="H30" s="94">
        <f>مهر!D30</f>
        <v>0</v>
      </c>
      <c r="I30" s="94">
        <f>آبان!D30</f>
        <v>0</v>
      </c>
      <c r="J30" s="94">
        <f>آذر!D30</f>
        <v>0</v>
      </c>
      <c r="K30" s="94">
        <f>دی!D30</f>
        <v>0</v>
      </c>
      <c r="L30" s="94">
        <f>بهمن!D30</f>
        <v>0</v>
      </c>
      <c r="M30" s="94">
        <f>اسفند!D30</f>
        <v>0</v>
      </c>
    </row>
    <row r="31" spans="1:13" ht="18" x14ac:dyDescent="0.25">
      <c r="A31" s="148" t="s">
        <v>65</v>
      </c>
      <c r="B31" s="94">
        <f>فروردین!D31</f>
        <v>0</v>
      </c>
      <c r="C31" s="94">
        <f>اردیبهشت!D31</f>
        <v>0</v>
      </c>
      <c r="D31" s="94">
        <f>خرداد!D31</f>
        <v>0</v>
      </c>
      <c r="E31" s="94">
        <f>تیر!D31</f>
        <v>0</v>
      </c>
      <c r="F31" s="94">
        <f>مرداد!D31</f>
        <v>0</v>
      </c>
      <c r="G31" s="94">
        <f>شهریور!D31</f>
        <v>0</v>
      </c>
      <c r="H31" s="94">
        <f>مهر!D31</f>
        <v>0</v>
      </c>
      <c r="I31" s="94">
        <f>آبان!D31</f>
        <v>0</v>
      </c>
      <c r="J31" s="94">
        <f>آذر!D31</f>
        <v>0</v>
      </c>
      <c r="K31" s="94">
        <f>دی!D31</f>
        <v>0</v>
      </c>
      <c r="L31" s="94">
        <f>بهمن!D31</f>
        <v>0</v>
      </c>
      <c r="M31" s="94">
        <f>اسفند!D31</f>
        <v>0</v>
      </c>
    </row>
    <row r="32" spans="1:13" ht="18" x14ac:dyDescent="0.25">
      <c r="A32" s="148" t="s">
        <v>76</v>
      </c>
      <c r="B32" s="94">
        <f>فروردین!D32</f>
        <v>0</v>
      </c>
      <c r="C32" s="94">
        <f>اردیبهشت!D32</f>
        <v>0</v>
      </c>
      <c r="D32" s="94">
        <f>خرداد!D32</f>
        <v>0</v>
      </c>
      <c r="E32" s="94">
        <f>تیر!D32</f>
        <v>0</v>
      </c>
      <c r="F32" s="94">
        <f>مرداد!D32</f>
        <v>0</v>
      </c>
      <c r="G32" s="94">
        <f>شهریور!D32</f>
        <v>0</v>
      </c>
      <c r="H32" s="94">
        <f>مهر!D32</f>
        <v>0</v>
      </c>
      <c r="I32" s="94">
        <f>آبان!D32</f>
        <v>0</v>
      </c>
      <c r="J32" s="94">
        <f>آذر!D32</f>
        <v>0</v>
      </c>
      <c r="K32" s="94">
        <f>دی!D32</f>
        <v>0</v>
      </c>
      <c r="L32" s="94">
        <f>بهمن!D32</f>
        <v>0</v>
      </c>
      <c r="M32" s="94">
        <f>اسفند!D32</f>
        <v>0</v>
      </c>
    </row>
    <row r="33" spans="1:13" ht="18" x14ac:dyDescent="0.25">
      <c r="A33" s="148" t="s">
        <v>64</v>
      </c>
      <c r="B33" s="94">
        <f>فروردین!D33</f>
        <v>0</v>
      </c>
      <c r="C33" s="94">
        <f>اردیبهشت!D33</f>
        <v>0</v>
      </c>
      <c r="D33" s="94">
        <f>خرداد!D33</f>
        <v>0</v>
      </c>
      <c r="E33" s="94">
        <f>تیر!D33</f>
        <v>0</v>
      </c>
      <c r="F33" s="94">
        <f>مرداد!D33</f>
        <v>0</v>
      </c>
      <c r="G33" s="94">
        <f>شهریور!D33</f>
        <v>0</v>
      </c>
      <c r="H33" s="94">
        <f>مهر!D33</f>
        <v>0</v>
      </c>
      <c r="I33" s="94">
        <f>آبان!D33</f>
        <v>0</v>
      </c>
      <c r="J33" s="94">
        <f>آذر!D33</f>
        <v>0</v>
      </c>
      <c r="K33" s="94">
        <f>دی!D33</f>
        <v>0</v>
      </c>
      <c r="L33" s="94">
        <f>بهمن!D33</f>
        <v>0</v>
      </c>
      <c r="M33" s="94">
        <f>اسفند!D33</f>
        <v>0</v>
      </c>
    </row>
    <row r="34" spans="1:13" ht="18" x14ac:dyDescent="0.25">
      <c r="A34" s="148" t="s">
        <v>10</v>
      </c>
      <c r="B34" s="94">
        <f>فروردین!D34</f>
        <v>0</v>
      </c>
      <c r="C34" s="94">
        <f>اردیبهشت!D34</f>
        <v>0</v>
      </c>
      <c r="D34" s="94">
        <f>خرداد!D34</f>
        <v>0</v>
      </c>
      <c r="E34" s="94">
        <f>تیر!D34</f>
        <v>0</v>
      </c>
      <c r="F34" s="94">
        <f>مرداد!D34</f>
        <v>0</v>
      </c>
      <c r="G34" s="94">
        <f>شهریور!D34</f>
        <v>0</v>
      </c>
      <c r="H34" s="94">
        <f>مهر!D34</f>
        <v>0</v>
      </c>
      <c r="I34" s="94">
        <f>آبان!D34</f>
        <v>0</v>
      </c>
      <c r="J34" s="94">
        <f>آذر!D34</f>
        <v>0</v>
      </c>
      <c r="K34" s="94">
        <f>دی!D34</f>
        <v>0</v>
      </c>
      <c r="L34" s="94">
        <f>بهمن!D34</f>
        <v>0</v>
      </c>
      <c r="M34" s="94">
        <f>اسفند!D34</f>
        <v>0</v>
      </c>
    </row>
    <row r="35" spans="1:13" ht="18" x14ac:dyDescent="0.25">
      <c r="A35" s="148" t="s">
        <v>18</v>
      </c>
      <c r="B35" s="94">
        <f>فروردین!D35</f>
        <v>0</v>
      </c>
      <c r="C35" s="94">
        <f>اردیبهشت!D35</f>
        <v>0</v>
      </c>
      <c r="D35" s="94">
        <f>خرداد!D35</f>
        <v>0</v>
      </c>
      <c r="E35" s="94">
        <f>تیر!D35</f>
        <v>0</v>
      </c>
      <c r="F35" s="94">
        <f>مرداد!D35</f>
        <v>0</v>
      </c>
      <c r="G35" s="94">
        <f>شهریور!D35</f>
        <v>0</v>
      </c>
      <c r="H35" s="94">
        <f>مهر!D35</f>
        <v>0</v>
      </c>
      <c r="I35" s="94">
        <f>آبان!D35</f>
        <v>0</v>
      </c>
      <c r="J35" s="94">
        <f>آذر!D35</f>
        <v>0</v>
      </c>
      <c r="K35" s="94">
        <f>دی!D35</f>
        <v>0</v>
      </c>
      <c r="L35" s="94">
        <f>بهمن!D35</f>
        <v>0</v>
      </c>
      <c r="M35" s="94">
        <f>اسفند!D35</f>
        <v>0</v>
      </c>
    </row>
    <row r="36" spans="1:13" ht="18" x14ac:dyDescent="0.25">
      <c r="A36" s="148" t="s">
        <v>67</v>
      </c>
      <c r="B36" s="94">
        <f>فروردین!D36</f>
        <v>0</v>
      </c>
      <c r="C36" s="94">
        <f>اردیبهشت!D36</f>
        <v>0</v>
      </c>
      <c r="D36" s="94">
        <f>خرداد!D36</f>
        <v>0</v>
      </c>
      <c r="E36" s="94">
        <f>تیر!D36</f>
        <v>0</v>
      </c>
      <c r="F36" s="94">
        <f>مرداد!D36</f>
        <v>0</v>
      </c>
      <c r="G36" s="94">
        <f>شهریور!D36</f>
        <v>0</v>
      </c>
      <c r="H36" s="94">
        <f>مهر!D36</f>
        <v>0</v>
      </c>
      <c r="I36" s="94">
        <f>آبان!D36</f>
        <v>0</v>
      </c>
      <c r="J36" s="94">
        <f>آذر!D36</f>
        <v>0</v>
      </c>
      <c r="K36" s="94">
        <f>دی!D36</f>
        <v>0</v>
      </c>
      <c r="L36" s="94">
        <f>بهمن!D36</f>
        <v>0</v>
      </c>
      <c r="M36" s="94">
        <f>اسفند!D36</f>
        <v>0</v>
      </c>
    </row>
    <row r="37" spans="1:13" ht="18" x14ac:dyDescent="0.25">
      <c r="A37" s="148" t="s">
        <v>68</v>
      </c>
      <c r="B37" s="94">
        <f>فروردین!D37</f>
        <v>0</v>
      </c>
      <c r="C37" s="94">
        <f>اردیبهشت!D37</f>
        <v>0</v>
      </c>
      <c r="D37" s="94">
        <f>خرداد!D37</f>
        <v>0</v>
      </c>
      <c r="E37" s="94">
        <f>تیر!D37</f>
        <v>0</v>
      </c>
      <c r="F37" s="94">
        <f>مرداد!D37</f>
        <v>0</v>
      </c>
      <c r="G37" s="94">
        <f>شهریور!D37</f>
        <v>0</v>
      </c>
      <c r="H37" s="94">
        <f>مهر!D37</f>
        <v>0</v>
      </c>
      <c r="I37" s="94">
        <f>آبان!D37</f>
        <v>0</v>
      </c>
      <c r="J37" s="94">
        <f>آذر!D37</f>
        <v>0</v>
      </c>
      <c r="K37" s="94">
        <f>دی!D37</f>
        <v>0</v>
      </c>
      <c r="L37" s="94">
        <f>بهمن!D37</f>
        <v>0</v>
      </c>
      <c r="M37" s="94">
        <f>اسفند!D37</f>
        <v>0</v>
      </c>
    </row>
    <row r="38" spans="1:13" ht="18" x14ac:dyDescent="0.25">
      <c r="A38" s="148" t="s">
        <v>69</v>
      </c>
      <c r="B38" s="94">
        <f>فروردین!D38</f>
        <v>0</v>
      </c>
      <c r="C38" s="94">
        <f>اردیبهشت!D38</f>
        <v>0</v>
      </c>
      <c r="D38" s="94">
        <f>خرداد!D38</f>
        <v>0</v>
      </c>
      <c r="E38" s="94">
        <f>تیر!D38</f>
        <v>0</v>
      </c>
      <c r="F38" s="94">
        <f>مرداد!D38</f>
        <v>0</v>
      </c>
      <c r="G38" s="94">
        <f>شهریور!D38</f>
        <v>0</v>
      </c>
      <c r="H38" s="94">
        <f>مهر!D38</f>
        <v>0</v>
      </c>
      <c r="I38" s="94">
        <f>آبان!D38</f>
        <v>0</v>
      </c>
      <c r="J38" s="94">
        <f>آذر!D38</f>
        <v>0</v>
      </c>
      <c r="K38" s="94">
        <f>دی!D38</f>
        <v>0</v>
      </c>
      <c r="L38" s="94">
        <f>بهمن!D38</f>
        <v>0</v>
      </c>
      <c r="M38" s="94">
        <f>اسفند!D38</f>
        <v>0</v>
      </c>
    </row>
    <row r="39" spans="1:13" ht="18" x14ac:dyDescent="0.25">
      <c r="A39" s="148" t="s">
        <v>70</v>
      </c>
      <c r="B39" s="94">
        <f>فروردین!D39</f>
        <v>0</v>
      </c>
      <c r="C39" s="94">
        <f>اردیبهشت!D39</f>
        <v>0</v>
      </c>
      <c r="D39" s="94">
        <f>خرداد!D39</f>
        <v>0</v>
      </c>
      <c r="E39" s="94">
        <f>تیر!D39</f>
        <v>0</v>
      </c>
      <c r="F39" s="94">
        <f>مرداد!D39</f>
        <v>0</v>
      </c>
      <c r="G39" s="94">
        <f>شهریور!D39</f>
        <v>0</v>
      </c>
      <c r="H39" s="94">
        <f>مهر!D39</f>
        <v>0</v>
      </c>
      <c r="I39" s="94">
        <f>آبان!D39</f>
        <v>0</v>
      </c>
      <c r="J39" s="94">
        <f>آذر!D39</f>
        <v>0</v>
      </c>
      <c r="K39" s="94">
        <f>دی!D39</f>
        <v>0</v>
      </c>
      <c r="L39" s="94">
        <f>بهمن!D39</f>
        <v>0</v>
      </c>
      <c r="M39" s="94">
        <f>اسفند!D39</f>
        <v>0</v>
      </c>
    </row>
    <row r="40" spans="1:13" ht="18" x14ac:dyDescent="0.25">
      <c r="A40" s="148" t="s">
        <v>71</v>
      </c>
      <c r="B40" s="94">
        <f>فروردین!D40</f>
        <v>0</v>
      </c>
      <c r="C40" s="94">
        <f>اردیبهشت!D40</f>
        <v>0</v>
      </c>
      <c r="D40" s="94">
        <f>خرداد!D40</f>
        <v>0</v>
      </c>
      <c r="E40" s="94">
        <f>تیر!D40</f>
        <v>0</v>
      </c>
      <c r="F40" s="94">
        <f>مرداد!D40</f>
        <v>0</v>
      </c>
      <c r="G40" s="94">
        <f>شهریور!D40</f>
        <v>0</v>
      </c>
      <c r="H40" s="94">
        <f>مهر!D40</f>
        <v>0</v>
      </c>
      <c r="I40" s="94">
        <f>آبان!D40</f>
        <v>0</v>
      </c>
      <c r="J40" s="94">
        <f>آذر!D40</f>
        <v>0</v>
      </c>
      <c r="K40" s="94">
        <f>دی!D40</f>
        <v>0</v>
      </c>
      <c r="L40" s="94">
        <f>بهمن!D40</f>
        <v>0</v>
      </c>
      <c r="M40" s="94">
        <f>اسفند!D40</f>
        <v>0</v>
      </c>
    </row>
    <row r="41" spans="1:13" ht="18" x14ac:dyDescent="0.25">
      <c r="A41" s="148" t="s">
        <v>75</v>
      </c>
      <c r="B41" s="94">
        <f>فروردین!D41</f>
        <v>0</v>
      </c>
      <c r="C41" s="94">
        <f>اردیبهشت!D41</f>
        <v>0</v>
      </c>
      <c r="D41" s="94">
        <f>خرداد!D41</f>
        <v>0</v>
      </c>
      <c r="E41" s="94">
        <f>تیر!D41</f>
        <v>0</v>
      </c>
      <c r="F41" s="94">
        <f>مرداد!D41</f>
        <v>0</v>
      </c>
      <c r="G41" s="94">
        <f>شهریور!D41</f>
        <v>0</v>
      </c>
      <c r="H41" s="94">
        <f>مهر!D41</f>
        <v>0</v>
      </c>
      <c r="I41" s="94">
        <f>آبان!D41</f>
        <v>0</v>
      </c>
      <c r="J41" s="94">
        <f>آذر!D41</f>
        <v>0</v>
      </c>
      <c r="K41" s="94">
        <f>دی!D41</f>
        <v>0</v>
      </c>
      <c r="L41" s="94">
        <f>بهمن!D41</f>
        <v>0</v>
      </c>
      <c r="M41" s="94">
        <f>اسفند!D41</f>
        <v>0</v>
      </c>
    </row>
    <row r="42" spans="1:13" ht="18" x14ac:dyDescent="0.25">
      <c r="A42" s="148" t="s">
        <v>98</v>
      </c>
      <c r="B42" s="94">
        <f>فروردین!D42</f>
        <v>0</v>
      </c>
      <c r="C42" s="94">
        <f>اردیبهشت!D42</f>
        <v>0</v>
      </c>
      <c r="D42" s="94">
        <f>خرداد!D42</f>
        <v>0</v>
      </c>
      <c r="E42" s="94">
        <f>تیر!D42</f>
        <v>0</v>
      </c>
      <c r="F42" s="94">
        <f>مرداد!D42</f>
        <v>0</v>
      </c>
      <c r="G42" s="94">
        <f>شهریور!D42</f>
        <v>0</v>
      </c>
      <c r="H42" s="94">
        <f>مهر!D42</f>
        <v>0</v>
      </c>
      <c r="I42" s="94">
        <f>آبان!D42</f>
        <v>0</v>
      </c>
      <c r="J42" s="94">
        <f>آذر!D42</f>
        <v>0</v>
      </c>
      <c r="K42" s="94">
        <f>دی!D42</f>
        <v>0</v>
      </c>
      <c r="L42" s="94">
        <f>بهمن!D42</f>
        <v>0</v>
      </c>
      <c r="M42" s="94">
        <f>اسفند!D42</f>
        <v>0</v>
      </c>
    </row>
    <row r="43" spans="1:13" ht="18" x14ac:dyDescent="0.25">
      <c r="A43" s="148" t="s">
        <v>97</v>
      </c>
      <c r="B43" s="94">
        <f>فروردین!D43</f>
        <v>0</v>
      </c>
      <c r="C43" s="94">
        <f>اردیبهشت!D43</f>
        <v>0</v>
      </c>
      <c r="D43" s="94">
        <f>خرداد!D43</f>
        <v>0</v>
      </c>
      <c r="E43" s="94">
        <f>تیر!D43</f>
        <v>0</v>
      </c>
      <c r="F43" s="94">
        <f>مرداد!D43</f>
        <v>0</v>
      </c>
      <c r="G43" s="94">
        <f>شهریور!D43</f>
        <v>0</v>
      </c>
      <c r="H43" s="94">
        <f>مهر!D43</f>
        <v>0</v>
      </c>
      <c r="I43" s="94">
        <f>آبان!D43</f>
        <v>0</v>
      </c>
      <c r="J43" s="94">
        <f>آذر!D43</f>
        <v>0</v>
      </c>
      <c r="K43" s="94">
        <f>دی!D43</f>
        <v>0</v>
      </c>
      <c r="L43" s="94">
        <f>بهمن!D43</f>
        <v>0</v>
      </c>
      <c r="M43" s="94">
        <f>اسفند!D43</f>
        <v>0</v>
      </c>
    </row>
    <row r="44" spans="1:13" ht="18" x14ac:dyDescent="0.25">
      <c r="A44" s="149"/>
      <c r="B44" s="94">
        <f>فروردین!D44</f>
        <v>0</v>
      </c>
      <c r="C44" s="94">
        <f>اردیبهشت!D44</f>
        <v>0</v>
      </c>
      <c r="D44" s="94">
        <f>خرداد!D44</f>
        <v>0</v>
      </c>
      <c r="E44" s="94">
        <f>تیر!D44</f>
        <v>0</v>
      </c>
      <c r="F44" s="94">
        <f>مرداد!D44</f>
        <v>0</v>
      </c>
      <c r="G44" s="94">
        <f>شهریور!D44</f>
        <v>0</v>
      </c>
      <c r="H44" s="94">
        <f>مهر!D44</f>
        <v>0</v>
      </c>
      <c r="I44" s="94">
        <f>آبان!D44</f>
        <v>0</v>
      </c>
      <c r="J44" s="94">
        <f>آذر!D44</f>
        <v>0</v>
      </c>
      <c r="K44" s="94">
        <f>دی!D44</f>
        <v>0</v>
      </c>
      <c r="L44" s="94">
        <f>بهمن!D44</f>
        <v>0</v>
      </c>
      <c r="M44" s="94">
        <f>اسفند!D44</f>
        <v>0</v>
      </c>
    </row>
    <row r="45" spans="1:13" ht="18" x14ac:dyDescent="0.25">
      <c r="A45" s="149"/>
      <c r="B45" s="94">
        <f>فروردین!D45</f>
        <v>0</v>
      </c>
      <c r="C45" s="94">
        <f>اردیبهشت!D45</f>
        <v>0</v>
      </c>
      <c r="D45" s="94">
        <f>خرداد!D45</f>
        <v>0</v>
      </c>
      <c r="E45" s="94">
        <f>تیر!D45</f>
        <v>0</v>
      </c>
      <c r="F45" s="94">
        <f>مرداد!D45</f>
        <v>0</v>
      </c>
      <c r="G45" s="94">
        <f>شهریور!D45</f>
        <v>0</v>
      </c>
      <c r="H45" s="94">
        <f>مهر!D45</f>
        <v>0</v>
      </c>
      <c r="I45" s="94">
        <f>آبان!D45</f>
        <v>0</v>
      </c>
      <c r="J45" s="94">
        <f>آذر!D45</f>
        <v>0</v>
      </c>
      <c r="K45" s="94">
        <f>دی!D45</f>
        <v>0</v>
      </c>
      <c r="L45" s="94">
        <f>بهمن!D45</f>
        <v>0</v>
      </c>
      <c r="M45" s="94">
        <f>اسفند!D45</f>
        <v>0</v>
      </c>
    </row>
    <row r="46" spans="1:13" ht="18" x14ac:dyDescent="0.25">
      <c r="A46" s="149"/>
      <c r="B46" s="94">
        <f>فروردین!D46</f>
        <v>0</v>
      </c>
      <c r="C46" s="94">
        <f>اردیبهشت!D46</f>
        <v>0</v>
      </c>
      <c r="D46" s="94">
        <f>خرداد!D46</f>
        <v>0</v>
      </c>
      <c r="E46" s="94">
        <f>تیر!D46</f>
        <v>0</v>
      </c>
      <c r="F46" s="94">
        <f>مرداد!D46</f>
        <v>0</v>
      </c>
      <c r="G46" s="94">
        <f>شهریور!D46</f>
        <v>0</v>
      </c>
      <c r="H46" s="94">
        <f>مهر!D46</f>
        <v>0</v>
      </c>
      <c r="I46" s="94">
        <f>آبان!D46</f>
        <v>0</v>
      </c>
      <c r="J46" s="94">
        <f>آذر!D46</f>
        <v>0</v>
      </c>
      <c r="K46" s="94">
        <f>دی!D46</f>
        <v>0</v>
      </c>
      <c r="L46" s="94">
        <f>بهمن!D46</f>
        <v>0</v>
      </c>
      <c r="M46" s="94">
        <f>اسفند!D46</f>
        <v>0</v>
      </c>
    </row>
    <row r="47" spans="1:13" ht="18" x14ac:dyDescent="0.25">
      <c r="A47" s="149"/>
      <c r="B47" s="94">
        <f>فروردین!D47</f>
        <v>0</v>
      </c>
      <c r="C47" s="94">
        <f>اردیبهشت!D47</f>
        <v>0</v>
      </c>
      <c r="D47" s="94">
        <f>خرداد!D47</f>
        <v>0</v>
      </c>
      <c r="E47" s="94">
        <f>تیر!D47</f>
        <v>0</v>
      </c>
      <c r="F47" s="94">
        <f>مرداد!D47</f>
        <v>0</v>
      </c>
      <c r="G47" s="94">
        <f>شهریور!D47</f>
        <v>0</v>
      </c>
      <c r="H47" s="94">
        <f>مهر!D47</f>
        <v>0</v>
      </c>
      <c r="I47" s="94">
        <f>آبان!D47</f>
        <v>0</v>
      </c>
      <c r="J47" s="94">
        <f>آذر!D47</f>
        <v>0</v>
      </c>
      <c r="K47" s="94">
        <f>دی!D47</f>
        <v>0</v>
      </c>
      <c r="L47" s="94">
        <f>بهمن!D47</f>
        <v>0</v>
      </c>
      <c r="M47" s="94">
        <f>اسفند!D47</f>
        <v>0</v>
      </c>
    </row>
    <row r="48" spans="1:13" ht="21" thickBot="1" x14ac:dyDescent="0.3">
      <c r="A48" s="153" t="s">
        <v>54</v>
      </c>
      <c r="B48" s="94">
        <f>فروردین!D48</f>
        <v>0</v>
      </c>
      <c r="C48" s="94">
        <f>اردیبهشت!D48</f>
        <v>0</v>
      </c>
      <c r="D48" s="94">
        <f>خرداد!D48</f>
        <v>0</v>
      </c>
      <c r="E48" s="94">
        <f>تیر!D48</f>
        <v>0</v>
      </c>
      <c r="F48" s="94">
        <f>مرداد!D48</f>
        <v>0</v>
      </c>
      <c r="G48" s="94">
        <f>شهریور!D48</f>
        <v>0</v>
      </c>
      <c r="H48" s="94">
        <f>مهر!D48</f>
        <v>0</v>
      </c>
      <c r="I48" s="94">
        <f>آبان!D48</f>
        <v>0</v>
      </c>
      <c r="J48" s="94">
        <f>آذر!D48</f>
        <v>0</v>
      </c>
      <c r="K48" s="94">
        <f>دی!D48</f>
        <v>0</v>
      </c>
      <c r="L48" s="94">
        <f>بهمن!D48</f>
        <v>0</v>
      </c>
      <c r="M48" s="94">
        <f>اسفند!D48</f>
        <v>0</v>
      </c>
    </row>
    <row r="49" spans="1:13" ht="20.25" x14ac:dyDescent="0.5">
      <c r="A49" s="152" t="s">
        <v>36</v>
      </c>
      <c r="B49" s="141" t="str">
        <f>فروردین!I6</f>
        <v>تعداد مراجعین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3"/>
    </row>
    <row r="50" spans="1:13" ht="18" x14ac:dyDescent="0.25">
      <c r="A50" s="148" t="s">
        <v>11</v>
      </c>
      <c r="B50" s="94">
        <f>فروردین!I7</f>
        <v>0</v>
      </c>
      <c r="C50" s="94">
        <f>اردیبهشت!I7</f>
        <v>0</v>
      </c>
      <c r="D50" s="94">
        <f>خرداد!I7</f>
        <v>0</v>
      </c>
      <c r="E50" s="94">
        <f>تیر!I7</f>
        <v>0</v>
      </c>
      <c r="F50" s="94">
        <f>مرداد!I7</f>
        <v>0</v>
      </c>
      <c r="G50" s="94">
        <f>شهریور!I7</f>
        <v>0</v>
      </c>
      <c r="H50" s="94">
        <f>مهر!I7</f>
        <v>0</v>
      </c>
      <c r="I50" s="94">
        <f>آبان!I7</f>
        <v>0</v>
      </c>
      <c r="J50" s="94">
        <f>آذر!I7</f>
        <v>0</v>
      </c>
      <c r="K50" s="94">
        <f>دی!I7</f>
        <v>0</v>
      </c>
      <c r="L50" s="94">
        <f>بهمن!I7</f>
        <v>0</v>
      </c>
      <c r="M50" s="94">
        <f>اسفند!I7</f>
        <v>0</v>
      </c>
    </row>
    <row r="51" spans="1:13" ht="18" x14ac:dyDescent="0.25">
      <c r="A51" s="148" t="s">
        <v>12</v>
      </c>
      <c r="B51" s="94">
        <f>فروردین!I8</f>
        <v>0</v>
      </c>
      <c r="C51" s="94">
        <f>اردیبهشت!I8</f>
        <v>0</v>
      </c>
      <c r="D51" s="94">
        <f>خرداد!I8</f>
        <v>0</v>
      </c>
      <c r="E51" s="94">
        <f>تیر!I8</f>
        <v>0</v>
      </c>
      <c r="F51" s="94">
        <f>مرداد!I8</f>
        <v>0</v>
      </c>
      <c r="G51" s="94">
        <f>شهریور!I8</f>
        <v>0</v>
      </c>
      <c r="H51" s="94">
        <f>مهر!I8</f>
        <v>0</v>
      </c>
      <c r="I51" s="94">
        <f>آبان!I8</f>
        <v>0</v>
      </c>
      <c r="J51" s="94">
        <f>آذر!I8</f>
        <v>0</v>
      </c>
      <c r="K51" s="94">
        <f>دی!I8</f>
        <v>0</v>
      </c>
      <c r="L51" s="94">
        <f>بهمن!I8</f>
        <v>0</v>
      </c>
      <c r="M51" s="94">
        <f>اسفند!I8</f>
        <v>0</v>
      </c>
    </row>
    <row r="52" spans="1:13" ht="18" x14ac:dyDescent="0.25">
      <c r="A52" s="148" t="s">
        <v>13</v>
      </c>
      <c r="B52" s="94">
        <f>فروردین!I9</f>
        <v>0</v>
      </c>
      <c r="C52" s="94">
        <f>اردیبهشت!I9</f>
        <v>0</v>
      </c>
      <c r="D52" s="94">
        <f>خرداد!I9</f>
        <v>0</v>
      </c>
      <c r="E52" s="94">
        <f>تیر!I9</f>
        <v>0</v>
      </c>
      <c r="F52" s="94">
        <f>مرداد!I9</f>
        <v>0</v>
      </c>
      <c r="G52" s="94">
        <f>شهریور!I9</f>
        <v>0</v>
      </c>
      <c r="H52" s="94">
        <f>مهر!I9</f>
        <v>0</v>
      </c>
      <c r="I52" s="94">
        <f>آبان!I9</f>
        <v>0</v>
      </c>
      <c r="J52" s="94">
        <f>آذر!I9</f>
        <v>0</v>
      </c>
      <c r="K52" s="94">
        <f>دی!I9</f>
        <v>0</v>
      </c>
      <c r="L52" s="94">
        <f>بهمن!I9</f>
        <v>0</v>
      </c>
      <c r="M52" s="94">
        <f>اسفند!I9</f>
        <v>0</v>
      </c>
    </row>
    <row r="53" spans="1:13" ht="18" x14ac:dyDescent="0.25">
      <c r="A53" s="148" t="s">
        <v>16</v>
      </c>
      <c r="B53" s="94">
        <f>فروردین!I10</f>
        <v>0</v>
      </c>
      <c r="C53" s="94">
        <f>اردیبهشت!I10</f>
        <v>0</v>
      </c>
      <c r="D53" s="94">
        <f>خرداد!I10</f>
        <v>0</v>
      </c>
      <c r="E53" s="94">
        <f>تیر!I10</f>
        <v>0</v>
      </c>
      <c r="F53" s="94">
        <f>مرداد!I10</f>
        <v>0</v>
      </c>
      <c r="G53" s="94">
        <f>شهریور!I10</f>
        <v>0</v>
      </c>
      <c r="H53" s="94">
        <f>مهر!I10</f>
        <v>0</v>
      </c>
      <c r="I53" s="94">
        <f>آبان!I10</f>
        <v>0</v>
      </c>
      <c r="J53" s="94">
        <f>آذر!I10</f>
        <v>0</v>
      </c>
      <c r="K53" s="94">
        <f>دی!I10</f>
        <v>0</v>
      </c>
      <c r="L53" s="94">
        <f>بهمن!I10</f>
        <v>0</v>
      </c>
      <c r="M53" s="94">
        <f>اسفند!I10</f>
        <v>0</v>
      </c>
    </row>
    <row r="54" spans="1:13" ht="18" x14ac:dyDescent="0.25">
      <c r="A54" s="148" t="s">
        <v>19</v>
      </c>
      <c r="B54" s="94">
        <f>فروردین!I11</f>
        <v>0</v>
      </c>
      <c r="C54" s="94">
        <f>اردیبهشت!I11</f>
        <v>0</v>
      </c>
      <c r="D54" s="94">
        <f>خرداد!I11</f>
        <v>0</v>
      </c>
      <c r="E54" s="94">
        <f>تیر!I11</f>
        <v>0</v>
      </c>
      <c r="F54" s="94">
        <f>مرداد!I11</f>
        <v>0</v>
      </c>
      <c r="G54" s="94">
        <f>شهریور!I11</f>
        <v>0</v>
      </c>
      <c r="H54" s="94">
        <f>مهر!I11</f>
        <v>0</v>
      </c>
      <c r="I54" s="94">
        <f>آبان!I11</f>
        <v>0</v>
      </c>
      <c r="J54" s="94">
        <f>آذر!I11</f>
        <v>0</v>
      </c>
      <c r="K54" s="94">
        <f>دی!I11</f>
        <v>0</v>
      </c>
      <c r="L54" s="94">
        <f>بهمن!I11</f>
        <v>0</v>
      </c>
      <c r="M54" s="94">
        <f>اسفند!I11</f>
        <v>0</v>
      </c>
    </row>
    <row r="55" spans="1:13" ht="18" x14ac:dyDescent="0.25">
      <c r="A55" s="148" t="s">
        <v>24</v>
      </c>
      <c r="B55" s="94">
        <f>فروردین!I12</f>
        <v>0</v>
      </c>
      <c r="C55" s="94">
        <f>اردیبهشت!I12</f>
        <v>0</v>
      </c>
      <c r="D55" s="94">
        <f>خرداد!I12</f>
        <v>0</v>
      </c>
      <c r="E55" s="94">
        <f>تیر!I12</f>
        <v>0</v>
      </c>
      <c r="F55" s="94">
        <f>مرداد!I12</f>
        <v>0</v>
      </c>
      <c r="G55" s="94">
        <f>شهریور!I12</f>
        <v>0</v>
      </c>
      <c r="H55" s="94">
        <f>مهر!I12</f>
        <v>0</v>
      </c>
      <c r="I55" s="94">
        <f>آبان!I12</f>
        <v>0</v>
      </c>
      <c r="J55" s="94">
        <f>آذر!I12</f>
        <v>0</v>
      </c>
      <c r="K55" s="94">
        <f>دی!I12</f>
        <v>0</v>
      </c>
      <c r="L55" s="94">
        <f>بهمن!I12</f>
        <v>0</v>
      </c>
      <c r="M55" s="94">
        <f>اسفند!I12</f>
        <v>0</v>
      </c>
    </row>
    <row r="56" spans="1:13" ht="18" x14ac:dyDescent="0.25">
      <c r="A56" s="148" t="s">
        <v>22</v>
      </c>
      <c r="B56" s="94">
        <f>فروردین!I13</f>
        <v>0</v>
      </c>
      <c r="C56" s="94">
        <f>اردیبهشت!I13</f>
        <v>0</v>
      </c>
      <c r="D56" s="94">
        <f>خرداد!I13</f>
        <v>0</v>
      </c>
      <c r="E56" s="94">
        <f>تیر!I13</f>
        <v>0</v>
      </c>
      <c r="F56" s="94">
        <f>مرداد!I13</f>
        <v>0</v>
      </c>
      <c r="G56" s="94">
        <f>شهریور!I13</f>
        <v>0</v>
      </c>
      <c r="H56" s="94">
        <f>مهر!I13</f>
        <v>0</v>
      </c>
      <c r="I56" s="94">
        <f>آبان!I13</f>
        <v>0</v>
      </c>
      <c r="J56" s="94">
        <f>آذر!I13</f>
        <v>0</v>
      </c>
      <c r="K56" s="94">
        <f>دی!I13</f>
        <v>0</v>
      </c>
      <c r="L56" s="94">
        <f>بهمن!I13</f>
        <v>0</v>
      </c>
      <c r="M56" s="94">
        <f>اسفند!I13</f>
        <v>0</v>
      </c>
    </row>
    <row r="57" spans="1:13" ht="18" x14ac:dyDescent="0.25">
      <c r="A57" s="148" t="s">
        <v>79</v>
      </c>
      <c r="B57" s="94">
        <f>فروردین!I14</f>
        <v>0</v>
      </c>
      <c r="C57" s="94">
        <f>اردیبهشت!I14</f>
        <v>0</v>
      </c>
      <c r="D57" s="94">
        <f>خرداد!I14</f>
        <v>0</v>
      </c>
      <c r="E57" s="94">
        <f>تیر!I14</f>
        <v>0</v>
      </c>
      <c r="F57" s="94">
        <f>مرداد!I14</f>
        <v>0</v>
      </c>
      <c r="G57" s="94">
        <f>شهریور!I14</f>
        <v>0</v>
      </c>
      <c r="H57" s="94">
        <f>مهر!I14</f>
        <v>0</v>
      </c>
      <c r="I57" s="94">
        <f>آبان!I14</f>
        <v>0</v>
      </c>
      <c r="J57" s="94">
        <f>آذر!I14</f>
        <v>0</v>
      </c>
      <c r="K57" s="94">
        <f>دی!I14</f>
        <v>0</v>
      </c>
      <c r="L57" s="94">
        <f>بهمن!I14</f>
        <v>0</v>
      </c>
      <c r="M57" s="94">
        <f>اسفند!I14</f>
        <v>0</v>
      </c>
    </row>
    <row r="58" spans="1:13" ht="18" x14ac:dyDescent="0.25">
      <c r="A58" s="148" t="s">
        <v>21</v>
      </c>
      <c r="B58" s="94">
        <f>فروردین!I15</f>
        <v>0</v>
      </c>
      <c r="C58" s="94">
        <f>اردیبهشت!I15</f>
        <v>0</v>
      </c>
      <c r="D58" s="94">
        <f>خرداد!I15</f>
        <v>0</v>
      </c>
      <c r="E58" s="94">
        <f>تیر!I15</f>
        <v>0</v>
      </c>
      <c r="F58" s="94">
        <f>مرداد!I15</f>
        <v>0</v>
      </c>
      <c r="G58" s="94">
        <f>شهریور!I15</f>
        <v>0</v>
      </c>
      <c r="H58" s="94">
        <f>مهر!I15</f>
        <v>0</v>
      </c>
      <c r="I58" s="94">
        <f>آبان!I15</f>
        <v>0</v>
      </c>
      <c r="J58" s="94">
        <f>آذر!I15</f>
        <v>0</v>
      </c>
      <c r="K58" s="94">
        <f>دی!I15</f>
        <v>0</v>
      </c>
      <c r="L58" s="94">
        <f>بهمن!I15</f>
        <v>0</v>
      </c>
      <c r="M58" s="94">
        <f>اسفند!I15</f>
        <v>0</v>
      </c>
    </row>
    <row r="59" spans="1:13" ht="18" x14ac:dyDescent="0.25">
      <c r="A59" s="148" t="s">
        <v>23</v>
      </c>
      <c r="B59" s="94">
        <f>فروردین!I16</f>
        <v>0</v>
      </c>
      <c r="C59" s="94">
        <f>اردیبهشت!I16</f>
        <v>0</v>
      </c>
      <c r="D59" s="94">
        <f>خرداد!I16</f>
        <v>0</v>
      </c>
      <c r="E59" s="94">
        <f>تیر!I16</f>
        <v>0</v>
      </c>
      <c r="F59" s="94">
        <f>مرداد!I16</f>
        <v>0</v>
      </c>
      <c r="G59" s="94">
        <f>شهریور!I16</f>
        <v>0</v>
      </c>
      <c r="H59" s="94">
        <f>مهر!I16</f>
        <v>0</v>
      </c>
      <c r="I59" s="94">
        <f>آبان!I16</f>
        <v>0</v>
      </c>
      <c r="J59" s="94">
        <f>آذر!I16</f>
        <v>0</v>
      </c>
      <c r="K59" s="94">
        <f>دی!I16</f>
        <v>0</v>
      </c>
      <c r="L59" s="94">
        <f>بهمن!I16</f>
        <v>0</v>
      </c>
      <c r="M59" s="94">
        <f>اسفند!I16</f>
        <v>0</v>
      </c>
    </row>
    <row r="60" spans="1:13" ht="18" x14ac:dyDescent="0.25">
      <c r="A60" s="148" t="s">
        <v>78</v>
      </c>
      <c r="B60" s="94">
        <f>فروردین!I17</f>
        <v>0</v>
      </c>
      <c r="C60" s="94">
        <f>اردیبهشت!I17</f>
        <v>0</v>
      </c>
      <c r="D60" s="94">
        <f>خرداد!I17</f>
        <v>0</v>
      </c>
      <c r="E60" s="94">
        <f>تیر!I17</f>
        <v>0</v>
      </c>
      <c r="F60" s="94">
        <f>مرداد!I17</f>
        <v>0</v>
      </c>
      <c r="G60" s="94">
        <f>شهریور!I17</f>
        <v>0</v>
      </c>
      <c r="H60" s="94">
        <f>مهر!I17</f>
        <v>0</v>
      </c>
      <c r="I60" s="94">
        <f>آبان!I17</f>
        <v>0</v>
      </c>
      <c r="J60" s="94">
        <f>آذر!I17</f>
        <v>0</v>
      </c>
      <c r="K60" s="94">
        <f>دی!I17</f>
        <v>0</v>
      </c>
      <c r="L60" s="94">
        <f>بهمن!I17</f>
        <v>0</v>
      </c>
      <c r="M60" s="94">
        <f>اسفند!I17</f>
        <v>0</v>
      </c>
    </row>
    <row r="61" spans="1:13" ht="18" x14ac:dyDescent="0.25">
      <c r="A61" s="148" t="s">
        <v>80</v>
      </c>
      <c r="B61" s="94">
        <f>فروردین!I18</f>
        <v>0</v>
      </c>
      <c r="C61" s="94">
        <f>اردیبهشت!I18</f>
        <v>0</v>
      </c>
      <c r="D61" s="94">
        <f>خرداد!I18</f>
        <v>0</v>
      </c>
      <c r="E61" s="94">
        <f>تیر!I18</f>
        <v>0</v>
      </c>
      <c r="F61" s="94">
        <f>مرداد!I18</f>
        <v>0</v>
      </c>
      <c r="G61" s="94">
        <f>شهریور!I18</f>
        <v>0</v>
      </c>
      <c r="H61" s="94">
        <f>مهر!I18</f>
        <v>0</v>
      </c>
      <c r="I61" s="94">
        <f>آبان!I18</f>
        <v>0</v>
      </c>
      <c r="J61" s="94">
        <f>آذر!I18</f>
        <v>0</v>
      </c>
      <c r="K61" s="94">
        <f>دی!I18</f>
        <v>0</v>
      </c>
      <c r="L61" s="94">
        <f>بهمن!I18</f>
        <v>0</v>
      </c>
      <c r="M61" s="94">
        <f>اسفند!I18</f>
        <v>0</v>
      </c>
    </row>
    <row r="62" spans="1:13" ht="18" x14ac:dyDescent="0.25">
      <c r="A62" s="148" t="s">
        <v>81</v>
      </c>
      <c r="B62" s="94">
        <f>فروردین!I19</f>
        <v>0</v>
      </c>
      <c r="C62" s="94">
        <f>اردیبهشت!I19</f>
        <v>0</v>
      </c>
      <c r="D62" s="94">
        <f>خرداد!I19</f>
        <v>0</v>
      </c>
      <c r="E62" s="94">
        <f>تیر!I19</f>
        <v>0</v>
      </c>
      <c r="F62" s="94">
        <f>مرداد!I19</f>
        <v>0</v>
      </c>
      <c r="G62" s="94">
        <f>شهریور!I19</f>
        <v>0</v>
      </c>
      <c r="H62" s="94">
        <f>مهر!I19</f>
        <v>0</v>
      </c>
      <c r="I62" s="94">
        <f>آبان!I19</f>
        <v>0</v>
      </c>
      <c r="J62" s="94">
        <f>آذر!I19</f>
        <v>0</v>
      </c>
      <c r="K62" s="94">
        <f>دی!I19</f>
        <v>0</v>
      </c>
      <c r="L62" s="94">
        <f>بهمن!I19</f>
        <v>0</v>
      </c>
      <c r="M62" s="94">
        <f>اسفند!I19</f>
        <v>0</v>
      </c>
    </row>
    <row r="63" spans="1:13" ht="18" x14ac:dyDescent="0.25">
      <c r="A63" s="148" t="s">
        <v>82</v>
      </c>
      <c r="B63" s="94">
        <f>فروردین!I20</f>
        <v>0</v>
      </c>
      <c r="C63" s="94">
        <f>اردیبهشت!I20</f>
        <v>0</v>
      </c>
      <c r="D63" s="94">
        <f>خرداد!I20</f>
        <v>0</v>
      </c>
      <c r="E63" s="94">
        <f>تیر!I20</f>
        <v>0</v>
      </c>
      <c r="F63" s="94">
        <f>مرداد!I20</f>
        <v>0</v>
      </c>
      <c r="G63" s="94">
        <f>شهریور!I20</f>
        <v>0</v>
      </c>
      <c r="H63" s="94">
        <f>مهر!I20</f>
        <v>0</v>
      </c>
      <c r="I63" s="94">
        <f>آبان!I20</f>
        <v>0</v>
      </c>
      <c r="J63" s="94">
        <f>آذر!I20</f>
        <v>0</v>
      </c>
      <c r="K63" s="94">
        <f>دی!I20</f>
        <v>0</v>
      </c>
      <c r="L63" s="94">
        <f>بهمن!I20</f>
        <v>0</v>
      </c>
      <c r="M63" s="94">
        <f>اسفند!I20</f>
        <v>0</v>
      </c>
    </row>
    <row r="64" spans="1:13" ht="18" x14ac:dyDescent="0.25">
      <c r="A64" s="148" t="s">
        <v>59</v>
      </c>
      <c r="B64" s="94">
        <f>فروردین!I21</f>
        <v>0</v>
      </c>
      <c r="C64" s="94">
        <f>اردیبهشت!I21</f>
        <v>0</v>
      </c>
      <c r="D64" s="94">
        <f>خرداد!I21</f>
        <v>0</v>
      </c>
      <c r="E64" s="94">
        <f>تیر!I21</f>
        <v>0</v>
      </c>
      <c r="F64" s="94">
        <f>مرداد!I21</f>
        <v>0</v>
      </c>
      <c r="G64" s="94">
        <f>شهریور!I21</f>
        <v>0</v>
      </c>
      <c r="H64" s="94">
        <f>مهر!I21</f>
        <v>0</v>
      </c>
      <c r="I64" s="94">
        <f>آبان!I21</f>
        <v>0</v>
      </c>
      <c r="J64" s="94">
        <f>آذر!I21</f>
        <v>0</v>
      </c>
      <c r="K64" s="94">
        <f>دی!I21</f>
        <v>0</v>
      </c>
      <c r="L64" s="94">
        <f>بهمن!I21</f>
        <v>0</v>
      </c>
      <c r="M64" s="94">
        <f>اسفند!I21</f>
        <v>0</v>
      </c>
    </row>
    <row r="65" spans="1:13" ht="18" x14ac:dyDescent="0.25">
      <c r="A65" s="148" t="s">
        <v>60</v>
      </c>
      <c r="B65" s="94">
        <f>فروردین!I22</f>
        <v>0</v>
      </c>
      <c r="C65" s="94">
        <f>اردیبهشت!I22</f>
        <v>0</v>
      </c>
      <c r="D65" s="94">
        <f>خرداد!I22</f>
        <v>0</v>
      </c>
      <c r="E65" s="94">
        <f>تیر!I22</f>
        <v>0</v>
      </c>
      <c r="F65" s="94">
        <f>مرداد!I22</f>
        <v>0</v>
      </c>
      <c r="G65" s="94">
        <f>شهریور!I22</f>
        <v>0</v>
      </c>
      <c r="H65" s="94">
        <f>مهر!I22</f>
        <v>0</v>
      </c>
      <c r="I65" s="94">
        <f>آبان!I22</f>
        <v>0</v>
      </c>
      <c r="J65" s="94">
        <f>آذر!I22</f>
        <v>0</v>
      </c>
      <c r="K65" s="94">
        <f>دی!I22</f>
        <v>0</v>
      </c>
      <c r="L65" s="94">
        <f>بهمن!I22</f>
        <v>0</v>
      </c>
      <c r="M65" s="94">
        <f>اسفند!I22</f>
        <v>0</v>
      </c>
    </row>
    <row r="66" spans="1:13" ht="18" x14ac:dyDescent="0.25">
      <c r="A66" s="148" t="s">
        <v>20</v>
      </c>
      <c r="B66" s="94">
        <f>فروردین!I23</f>
        <v>0</v>
      </c>
      <c r="C66" s="94">
        <f>اردیبهشت!I23</f>
        <v>0</v>
      </c>
      <c r="D66" s="94">
        <f>خرداد!I23</f>
        <v>0</v>
      </c>
      <c r="E66" s="94">
        <f>تیر!I23</f>
        <v>0</v>
      </c>
      <c r="F66" s="94">
        <f>مرداد!I23</f>
        <v>0</v>
      </c>
      <c r="G66" s="94">
        <f>شهریور!I23</f>
        <v>0</v>
      </c>
      <c r="H66" s="94">
        <f>مهر!I23</f>
        <v>0</v>
      </c>
      <c r="I66" s="94">
        <f>آبان!I23</f>
        <v>0</v>
      </c>
      <c r="J66" s="94">
        <f>آذر!I23</f>
        <v>0</v>
      </c>
      <c r="K66" s="94">
        <f>دی!I23</f>
        <v>0</v>
      </c>
      <c r="L66" s="94">
        <f>بهمن!I23</f>
        <v>0</v>
      </c>
      <c r="M66" s="94">
        <f>اسفند!I23</f>
        <v>0</v>
      </c>
    </row>
    <row r="67" spans="1:13" ht="18" x14ac:dyDescent="0.25">
      <c r="A67" s="148" t="s">
        <v>25</v>
      </c>
      <c r="B67" s="94">
        <f>فروردین!I24</f>
        <v>0</v>
      </c>
      <c r="C67" s="94">
        <f>اردیبهشت!I24</f>
        <v>0</v>
      </c>
      <c r="D67" s="94">
        <f>خرداد!I24</f>
        <v>0</v>
      </c>
      <c r="E67" s="94">
        <f>تیر!I24</f>
        <v>0</v>
      </c>
      <c r="F67" s="94">
        <f>مرداد!I24</f>
        <v>0</v>
      </c>
      <c r="G67" s="94">
        <f>شهریور!I24</f>
        <v>0</v>
      </c>
      <c r="H67" s="94">
        <f>مهر!I24</f>
        <v>0</v>
      </c>
      <c r="I67" s="94">
        <f>آبان!I24</f>
        <v>0</v>
      </c>
      <c r="J67" s="94">
        <f>آذر!I24</f>
        <v>0</v>
      </c>
      <c r="K67" s="94">
        <f>دی!I24</f>
        <v>0</v>
      </c>
      <c r="L67" s="94">
        <f>بهمن!I24</f>
        <v>0</v>
      </c>
      <c r="M67" s="94">
        <f>اسفند!I24</f>
        <v>0</v>
      </c>
    </row>
    <row r="68" spans="1:13" ht="18" x14ac:dyDescent="0.25">
      <c r="A68" s="148" t="s">
        <v>63</v>
      </c>
      <c r="B68" s="94">
        <f>فروردین!I25</f>
        <v>0</v>
      </c>
      <c r="C68" s="94">
        <f>اردیبهشت!I25</f>
        <v>0</v>
      </c>
      <c r="D68" s="94">
        <f>خرداد!I25</f>
        <v>0</v>
      </c>
      <c r="E68" s="94">
        <f>تیر!I25</f>
        <v>0</v>
      </c>
      <c r="F68" s="94">
        <f>مرداد!I25</f>
        <v>0</v>
      </c>
      <c r="G68" s="94">
        <f>شهریور!I25</f>
        <v>0</v>
      </c>
      <c r="H68" s="94">
        <f>مهر!I25</f>
        <v>0</v>
      </c>
      <c r="I68" s="94">
        <f>آبان!I25</f>
        <v>0</v>
      </c>
      <c r="J68" s="94">
        <f>آذر!I25</f>
        <v>0</v>
      </c>
      <c r="K68" s="94">
        <f>دی!I25</f>
        <v>0</v>
      </c>
      <c r="L68" s="94">
        <f>بهمن!I25</f>
        <v>0</v>
      </c>
      <c r="M68" s="94">
        <f>اسفند!I25</f>
        <v>0</v>
      </c>
    </row>
    <row r="69" spans="1:13" ht="18" x14ac:dyDescent="0.25">
      <c r="A69" s="149"/>
      <c r="B69" s="94">
        <f>فروردین!I26</f>
        <v>0</v>
      </c>
      <c r="C69" s="94">
        <f>اردیبهشت!I26</f>
        <v>0</v>
      </c>
      <c r="D69" s="94">
        <f>خرداد!I26</f>
        <v>0</v>
      </c>
      <c r="E69" s="94">
        <f>تیر!I26</f>
        <v>0</v>
      </c>
      <c r="F69" s="94">
        <f>مرداد!I26</f>
        <v>0</v>
      </c>
      <c r="G69" s="94">
        <f>شهریور!I26</f>
        <v>0</v>
      </c>
      <c r="H69" s="94">
        <f>مهر!I26</f>
        <v>0</v>
      </c>
      <c r="I69" s="94">
        <f>آبان!I26</f>
        <v>0</v>
      </c>
      <c r="J69" s="94">
        <f>آذر!I26</f>
        <v>0</v>
      </c>
      <c r="K69" s="94">
        <f>دی!I26</f>
        <v>0</v>
      </c>
      <c r="L69" s="94">
        <f>بهمن!I26</f>
        <v>0</v>
      </c>
      <c r="M69" s="94">
        <f>اسفند!I26</f>
        <v>0</v>
      </c>
    </row>
    <row r="70" spans="1:13" ht="18" x14ac:dyDescent="0.25">
      <c r="A70" s="149"/>
      <c r="B70" s="94">
        <f>فروردین!I27</f>
        <v>0</v>
      </c>
      <c r="C70" s="94">
        <f>اردیبهشت!I27</f>
        <v>0</v>
      </c>
      <c r="D70" s="94">
        <f>خرداد!I27</f>
        <v>0</v>
      </c>
      <c r="E70" s="94">
        <f>تیر!I27</f>
        <v>0</v>
      </c>
      <c r="F70" s="94">
        <f>مرداد!I27</f>
        <v>0</v>
      </c>
      <c r="G70" s="94">
        <f>شهریور!I27</f>
        <v>0</v>
      </c>
      <c r="H70" s="94">
        <f>مهر!I27</f>
        <v>0</v>
      </c>
      <c r="I70" s="94">
        <f>آبان!I27</f>
        <v>0</v>
      </c>
      <c r="J70" s="94">
        <f>آذر!I27</f>
        <v>0</v>
      </c>
      <c r="K70" s="94">
        <f>دی!I27</f>
        <v>0</v>
      </c>
      <c r="L70" s="94">
        <f>بهمن!I27</f>
        <v>0</v>
      </c>
      <c r="M70" s="94">
        <f>اسفند!I27</f>
        <v>0</v>
      </c>
    </row>
    <row r="71" spans="1:13" ht="18" x14ac:dyDescent="0.25">
      <c r="A71" s="154"/>
      <c r="B71" s="94">
        <f>فروردین!I28</f>
        <v>0</v>
      </c>
      <c r="C71" s="94">
        <f>اردیبهشت!I28</f>
        <v>0</v>
      </c>
      <c r="D71" s="94">
        <f>خرداد!I28</f>
        <v>0</v>
      </c>
      <c r="E71" s="94">
        <f>تیر!I28</f>
        <v>0</v>
      </c>
      <c r="F71" s="94">
        <f>مرداد!I28</f>
        <v>0</v>
      </c>
      <c r="G71" s="94">
        <f>شهریور!I28</f>
        <v>0</v>
      </c>
      <c r="H71" s="94">
        <f>مهر!I28</f>
        <v>0</v>
      </c>
      <c r="I71" s="94">
        <f>آبان!I28</f>
        <v>0</v>
      </c>
      <c r="J71" s="94">
        <f>آذر!I28</f>
        <v>0</v>
      </c>
      <c r="K71" s="94">
        <f>دی!I28</f>
        <v>0</v>
      </c>
      <c r="L71" s="94">
        <f>بهمن!I28</f>
        <v>0</v>
      </c>
      <c r="M71" s="94">
        <f>اسفند!I28</f>
        <v>0</v>
      </c>
    </row>
    <row r="72" spans="1:13" ht="20.25" x14ac:dyDescent="0.25">
      <c r="A72" s="155" t="s">
        <v>55</v>
      </c>
      <c r="B72" s="94">
        <f>فروردین!I29</f>
        <v>0</v>
      </c>
      <c r="C72" s="94">
        <f>اردیبهشت!I29</f>
        <v>0</v>
      </c>
      <c r="D72" s="94">
        <f>خرداد!I29</f>
        <v>0</v>
      </c>
      <c r="E72" s="94">
        <f>تیر!I29</f>
        <v>0</v>
      </c>
      <c r="F72" s="94">
        <f>مرداد!I29</f>
        <v>0</v>
      </c>
      <c r="G72" s="94">
        <f>شهریور!I29</f>
        <v>0</v>
      </c>
      <c r="H72" s="94">
        <f>مهر!I29</f>
        <v>0</v>
      </c>
      <c r="I72" s="94">
        <f>آبان!I29</f>
        <v>0</v>
      </c>
      <c r="J72" s="94">
        <f>آذر!I29</f>
        <v>0</v>
      </c>
      <c r="K72" s="94">
        <f>دی!I29</f>
        <v>0</v>
      </c>
      <c r="L72" s="94">
        <f>بهمن!I29</f>
        <v>0</v>
      </c>
      <c r="M72" s="94">
        <f>اسفند!I29</f>
        <v>0</v>
      </c>
    </row>
    <row r="73" spans="1:13" ht="20.25" x14ac:dyDescent="0.25">
      <c r="A73" s="155" t="s">
        <v>56</v>
      </c>
      <c r="B73" s="94">
        <f>فروردین!I30</f>
        <v>0</v>
      </c>
      <c r="C73" s="94">
        <f>اردیبهشت!I30</f>
        <v>0</v>
      </c>
      <c r="D73" s="94">
        <f>خرداد!I30</f>
        <v>0</v>
      </c>
      <c r="E73" s="94">
        <f>تیر!I30</f>
        <v>0</v>
      </c>
      <c r="F73" s="94">
        <f>مرداد!I30</f>
        <v>0</v>
      </c>
      <c r="G73" s="94">
        <f>شهریور!I30</f>
        <v>0</v>
      </c>
      <c r="H73" s="94">
        <f>مهر!I30</f>
        <v>0</v>
      </c>
      <c r="I73" s="94">
        <f>آبان!I30</f>
        <v>0</v>
      </c>
      <c r="J73" s="94">
        <f>آذر!I30</f>
        <v>0</v>
      </c>
      <c r="K73" s="94">
        <f>دی!I30</f>
        <v>0</v>
      </c>
      <c r="L73" s="94">
        <f>بهمن!I30</f>
        <v>0</v>
      </c>
      <c r="M73" s="94">
        <f>اسفند!I30</f>
        <v>0</v>
      </c>
    </row>
    <row r="74" spans="1:13" ht="20.25" x14ac:dyDescent="0.25">
      <c r="A74" s="155" t="s">
        <v>100</v>
      </c>
      <c r="B74" s="94">
        <f>فروردین!I31</f>
        <v>0</v>
      </c>
      <c r="C74" s="94">
        <f>اردیبهشت!I31</f>
        <v>0</v>
      </c>
      <c r="D74" s="94">
        <f>خرداد!I31</f>
        <v>0</v>
      </c>
      <c r="E74" s="94">
        <f>تیر!I31</f>
        <v>0</v>
      </c>
      <c r="F74" s="94">
        <f>مرداد!I31</f>
        <v>0</v>
      </c>
      <c r="G74" s="94">
        <f>شهریور!I31</f>
        <v>0</v>
      </c>
      <c r="H74" s="94">
        <f>مهر!I31</f>
        <v>0</v>
      </c>
      <c r="I74" s="94">
        <f>آبان!I31</f>
        <v>0</v>
      </c>
      <c r="J74" s="94">
        <f>آذر!I31</f>
        <v>0</v>
      </c>
      <c r="K74" s="94">
        <f>دی!I31</f>
        <v>0</v>
      </c>
      <c r="L74" s="94">
        <f>بهمن!I31</f>
        <v>0</v>
      </c>
      <c r="M74" s="94">
        <f>اسفند!I31</f>
        <v>0</v>
      </c>
    </row>
    <row r="75" spans="1:13" ht="18" x14ac:dyDescent="0.45">
      <c r="A75" s="156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</row>
    <row r="76" spans="1:13" ht="20.25" x14ac:dyDescent="0.5">
      <c r="A76" s="155" t="s">
        <v>46</v>
      </c>
      <c r="B76" s="141" t="str">
        <f>فروردین!H33</f>
        <v xml:space="preserve">تعداد مراجعین(سرپایی و بستری) 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3"/>
    </row>
    <row r="77" spans="1:13" ht="18" x14ac:dyDescent="0.25">
      <c r="A77" s="148" t="s">
        <v>45</v>
      </c>
      <c r="B77" s="94">
        <f>فروردین!H34</f>
        <v>0</v>
      </c>
      <c r="C77" s="94">
        <f>اردیبهشت!H34</f>
        <v>0</v>
      </c>
      <c r="D77" s="94">
        <f>خرداد!H34</f>
        <v>0</v>
      </c>
      <c r="E77" s="94">
        <f>تیر!H34</f>
        <v>0</v>
      </c>
      <c r="F77" s="94">
        <f>مرداد!H34</f>
        <v>0</v>
      </c>
      <c r="G77" s="94">
        <f>شهریور!H34</f>
        <v>0</v>
      </c>
      <c r="H77" s="94">
        <f>مهر!H34</f>
        <v>0</v>
      </c>
      <c r="I77" s="94">
        <f>آبان!H34</f>
        <v>0</v>
      </c>
      <c r="J77" s="94">
        <f>آذر!H34</f>
        <v>0</v>
      </c>
      <c r="K77" s="94">
        <f>دی!H34</f>
        <v>0</v>
      </c>
      <c r="L77" s="94">
        <f>بهمن!H34</f>
        <v>0</v>
      </c>
      <c r="M77" s="94">
        <f>اسفند!H34</f>
        <v>0</v>
      </c>
    </row>
    <row r="78" spans="1:13" ht="18" x14ac:dyDescent="0.25">
      <c r="A78" s="148" t="s">
        <v>44</v>
      </c>
      <c r="B78" s="94">
        <f>فروردین!H35</f>
        <v>0</v>
      </c>
      <c r="C78" s="94">
        <f>اردیبهشت!H35</f>
        <v>0</v>
      </c>
      <c r="D78" s="94">
        <f>خرداد!H35</f>
        <v>0</v>
      </c>
      <c r="E78" s="94">
        <f>تیر!H35</f>
        <v>0</v>
      </c>
      <c r="F78" s="94">
        <f>مرداد!H35</f>
        <v>0</v>
      </c>
      <c r="G78" s="94">
        <f>شهریور!H35</f>
        <v>0</v>
      </c>
      <c r="H78" s="94">
        <f>مهر!H35</f>
        <v>0</v>
      </c>
      <c r="I78" s="94">
        <f>آبان!H35</f>
        <v>0</v>
      </c>
      <c r="J78" s="94">
        <f>آذر!H35</f>
        <v>0</v>
      </c>
      <c r="K78" s="94">
        <f>دی!H35</f>
        <v>0</v>
      </c>
      <c r="L78" s="94">
        <f>بهمن!H35</f>
        <v>0</v>
      </c>
      <c r="M78" s="94">
        <f>اسفند!H35</f>
        <v>0</v>
      </c>
    </row>
    <row r="79" spans="1:13" ht="18" x14ac:dyDescent="0.25">
      <c r="A79" s="148" t="s">
        <v>43</v>
      </c>
      <c r="B79" s="94">
        <f>فروردین!H36</f>
        <v>0</v>
      </c>
      <c r="C79" s="94">
        <f>اردیبهشت!H36</f>
        <v>0</v>
      </c>
      <c r="D79" s="94">
        <f>خرداد!H36</f>
        <v>0</v>
      </c>
      <c r="E79" s="94">
        <f>تیر!H36</f>
        <v>0</v>
      </c>
      <c r="F79" s="94">
        <f>مرداد!H36</f>
        <v>0</v>
      </c>
      <c r="G79" s="94">
        <f>شهریور!H36</f>
        <v>0</v>
      </c>
      <c r="H79" s="94">
        <f>مهر!H36</f>
        <v>0</v>
      </c>
      <c r="I79" s="94">
        <f>آبان!H36</f>
        <v>0</v>
      </c>
      <c r="J79" s="94">
        <f>آذر!H36</f>
        <v>0</v>
      </c>
      <c r="K79" s="94">
        <f>دی!H36</f>
        <v>0</v>
      </c>
      <c r="L79" s="94">
        <f>بهمن!H36</f>
        <v>0</v>
      </c>
      <c r="M79" s="94">
        <f>اسفند!H36</f>
        <v>0</v>
      </c>
    </row>
    <row r="80" spans="1:13" ht="18" x14ac:dyDescent="0.25">
      <c r="A80" s="148" t="s">
        <v>42</v>
      </c>
      <c r="B80" s="94">
        <f>فروردین!H37</f>
        <v>0</v>
      </c>
      <c r="C80" s="94">
        <f>اردیبهشت!H37</f>
        <v>0</v>
      </c>
      <c r="D80" s="94">
        <f>خرداد!H37</f>
        <v>0</v>
      </c>
      <c r="E80" s="94">
        <f>تیر!H37</f>
        <v>0</v>
      </c>
      <c r="F80" s="94">
        <f>مرداد!H37</f>
        <v>0</v>
      </c>
      <c r="G80" s="94">
        <f>شهریور!H37</f>
        <v>0</v>
      </c>
      <c r="H80" s="94">
        <f>مهر!H37</f>
        <v>0</v>
      </c>
      <c r="I80" s="94">
        <f>آبان!H37</f>
        <v>0</v>
      </c>
      <c r="J80" s="94">
        <f>آذر!H37</f>
        <v>0</v>
      </c>
      <c r="K80" s="94">
        <f>دی!H37</f>
        <v>0</v>
      </c>
      <c r="L80" s="94">
        <f>بهمن!H37</f>
        <v>0</v>
      </c>
      <c r="M80" s="94">
        <f>اسفند!H37</f>
        <v>0</v>
      </c>
    </row>
    <row r="81" spans="1:13" ht="18" x14ac:dyDescent="0.25">
      <c r="A81" s="148" t="s">
        <v>41</v>
      </c>
      <c r="B81" s="94">
        <f>فروردین!H38</f>
        <v>0</v>
      </c>
      <c r="C81" s="94">
        <f>اردیبهشت!H38</f>
        <v>0</v>
      </c>
      <c r="D81" s="94">
        <f>خرداد!H38</f>
        <v>0</v>
      </c>
      <c r="E81" s="94">
        <f>تیر!H38</f>
        <v>0</v>
      </c>
      <c r="F81" s="94">
        <f>مرداد!H38</f>
        <v>0</v>
      </c>
      <c r="G81" s="94">
        <f>شهریور!H38</f>
        <v>0</v>
      </c>
      <c r="H81" s="94">
        <f>مهر!H38</f>
        <v>0</v>
      </c>
      <c r="I81" s="94">
        <f>آبان!H38</f>
        <v>0</v>
      </c>
      <c r="J81" s="94">
        <f>آذر!H38</f>
        <v>0</v>
      </c>
      <c r="K81" s="94">
        <f>دی!H38</f>
        <v>0</v>
      </c>
      <c r="L81" s="94">
        <f>بهمن!H38</f>
        <v>0</v>
      </c>
      <c r="M81" s="94">
        <f>اسفند!H38</f>
        <v>0</v>
      </c>
    </row>
    <row r="82" spans="1:13" ht="18" x14ac:dyDescent="0.25">
      <c r="A82" s="148" t="s">
        <v>40</v>
      </c>
      <c r="B82" s="94">
        <f>فروردین!H39</f>
        <v>0</v>
      </c>
      <c r="C82" s="94">
        <f>اردیبهشت!H39</f>
        <v>0</v>
      </c>
      <c r="D82" s="94">
        <f>خرداد!H39</f>
        <v>0</v>
      </c>
      <c r="E82" s="94">
        <f>تیر!H39</f>
        <v>0</v>
      </c>
      <c r="F82" s="94">
        <f>مرداد!H39</f>
        <v>0</v>
      </c>
      <c r="G82" s="94">
        <f>شهریور!H39</f>
        <v>0</v>
      </c>
      <c r="H82" s="94">
        <f>مهر!H39</f>
        <v>0</v>
      </c>
      <c r="I82" s="94">
        <f>آبان!H39</f>
        <v>0</v>
      </c>
      <c r="J82" s="94">
        <f>آذر!H39</f>
        <v>0</v>
      </c>
      <c r="K82" s="94">
        <f>دی!H39</f>
        <v>0</v>
      </c>
      <c r="L82" s="94">
        <f>بهمن!H39</f>
        <v>0</v>
      </c>
      <c r="M82" s="94">
        <f>اسفند!H39</f>
        <v>0</v>
      </c>
    </row>
    <row r="83" spans="1:13" ht="18" x14ac:dyDescent="0.25">
      <c r="A83" s="148" t="s">
        <v>39</v>
      </c>
      <c r="B83" s="94">
        <f>فروردین!H40</f>
        <v>0</v>
      </c>
      <c r="C83" s="94">
        <f>اردیبهشت!H40</f>
        <v>0</v>
      </c>
      <c r="D83" s="94">
        <f>خرداد!H40</f>
        <v>0</v>
      </c>
      <c r="E83" s="94">
        <f>تیر!H40</f>
        <v>0</v>
      </c>
      <c r="F83" s="94">
        <f>مرداد!H40</f>
        <v>0</v>
      </c>
      <c r="G83" s="94">
        <f>شهریور!H40</f>
        <v>0</v>
      </c>
      <c r="H83" s="94">
        <f>مهر!H40</f>
        <v>0</v>
      </c>
      <c r="I83" s="94">
        <f>آبان!H40</f>
        <v>0</v>
      </c>
      <c r="J83" s="94">
        <f>آذر!H40</f>
        <v>0</v>
      </c>
      <c r="K83" s="94">
        <f>دی!H40</f>
        <v>0</v>
      </c>
      <c r="L83" s="94">
        <f>بهمن!H40</f>
        <v>0</v>
      </c>
      <c r="M83" s="94">
        <f>اسفند!H40</f>
        <v>0</v>
      </c>
    </row>
    <row r="84" spans="1:13" ht="18" x14ac:dyDescent="0.25">
      <c r="A84" s="148" t="s">
        <v>48</v>
      </c>
      <c r="B84" s="94">
        <f>فروردین!H41</f>
        <v>0</v>
      </c>
      <c r="C84" s="94">
        <f>اردیبهشت!H41</f>
        <v>0</v>
      </c>
      <c r="D84" s="94">
        <f>خرداد!H41</f>
        <v>0</v>
      </c>
      <c r="E84" s="94">
        <f>تیر!H41</f>
        <v>0</v>
      </c>
      <c r="F84" s="94">
        <f>مرداد!H41</f>
        <v>0</v>
      </c>
      <c r="G84" s="94">
        <f>شهریور!H41</f>
        <v>0</v>
      </c>
      <c r="H84" s="94">
        <f>مهر!H41</f>
        <v>0</v>
      </c>
      <c r="I84" s="94">
        <f>آبان!H41</f>
        <v>0</v>
      </c>
      <c r="J84" s="94">
        <f>آذر!H41</f>
        <v>0</v>
      </c>
      <c r="K84" s="94">
        <f>دی!H41</f>
        <v>0</v>
      </c>
      <c r="L84" s="94">
        <f>بهمن!H41</f>
        <v>0</v>
      </c>
      <c r="M84" s="94">
        <f>اسفند!H41</f>
        <v>0</v>
      </c>
    </row>
    <row r="85" spans="1:13" ht="18" x14ac:dyDescent="0.25">
      <c r="A85" s="148" t="s">
        <v>49</v>
      </c>
      <c r="B85" s="94">
        <f>فروردین!H42</f>
        <v>0</v>
      </c>
      <c r="C85" s="94">
        <f>اردیبهشت!H42</f>
        <v>0</v>
      </c>
      <c r="D85" s="94">
        <f>خرداد!H42</f>
        <v>0</v>
      </c>
      <c r="E85" s="94">
        <f>تیر!H42</f>
        <v>0</v>
      </c>
      <c r="F85" s="94">
        <f>مرداد!H42</f>
        <v>0</v>
      </c>
      <c r="G85" s="94">
        <f>شهریور!H42</f>
        <v>0</v>
      </c>
      <c r="H85" s="94">
        <f>مهر!H42</f>
        <v>0</v>
      </c>
      <c r="I85" s="94">
        <f>آبان!H42</f>
        <v>0</v>
      </c>
      <c r="J85" s="94">
        <f>آذر!H42</f>
        <v>0</v>
      </c>
      <c r="K85" s="94">
        <f>دی!H42</f>
        <v>0</v>
      </c>
      <c r="L85" s="94">
        <f>بهمن!H42</f>
        <v>0</v>
      </c>
      <c r="M85" s="94">
        <f>اسفند!H42</f>
        <v>0</v>
      </c>
    </row>
    <row r="86" spans="1:13" ht="18" x14ac:dyDescent="0.25">
      <c r="A86" s="148" t="s">
        <v>99</v>
      </c>
      <c r="B86" s="94">
        <f>فروردین!H43</f>
        <v>0</v>
      </c>
      <c r="C86" s="94">
        <f>اردیبهشت!H43</f>
        <v>0</v>
      </c>
      <c r="D86" s="94">
        <f>خرداد!H43</f>
        <v>0</v>
      </c>
      <c r="E86" s="94">
        <f>تیر!H43</f>
        <v>0</v>
      </c>
      <c r="F86" s="94">
        <f>مرداد!H43</f>
        <v>0</v>
      </c>
      <c r="G86" s="94">
        <f>شهریور!H43</f>
        <v>0</v>
      </c>
      <c r="H86" s="94">
        <f>مهر!H43</f>
        <v>0</v>
      </c>
      <c r="I86" s="94">
        <f>آبان!H43</f>
        <v>0</v>
      </c>
      <c r="J86" s="94">
        <f>آذر!H43</f>
        <v>0</v>
      </c>
      <c r="K86" s="94">
        <f>دی!H43</f>
        <v>0</v>
      </c>
      <c r="L86" s="94">
        <f>بهمن!H43</f>
        <v>0</v>
      </c>
      <c r="M86" s="94">
        <f>اسفند!H43</f>
        <v>0</v>
      </c>
    </row>
    <row r="87" spans="1:13" ht="18" x14ac:dyDescent="0.25">
      <c r="A87" s="149"/>
      <c r="B87" s="94">
        <f>فروردین!H44</f>
        <v>0</v>
      </c>
      <c r="C87" s="94">
        <f>اردیبهشت!H44</f>
        <v>0</v>
      </c>
      <c r="D87" s="94">
        <f>خرداد!H44</f>
        <v>0</v>
      </c>
      <c r="E87" s="94">
        <f>تیر!H44</f>
        <v>0</v>
      </c>
      <c r="F87" s="94">
        <f>مرداد!H44</f>
        <v>0</v>
      </c>
      <c r="G87" s="94">
        <f>شهریور!H44</f>
        <v>0</v>
      </c>
      <c r="H87" s="94">
        <f>مهر!H44</f>
        <v>0</v>
      </c>
      <c r="I87" s="94">
        <f>آبان!H44</f>
        <v>0</v>
      </c>
      <c r="J87" s="94">
        <f>آذر!H44</f>
        <v>0</v>
      </c>
      <c r="K87" s="94">
        <f>دی!H44</f>
        <v>0</v>
      </c>
      <c r="L87" s="94">
        <f>بهمن!H44</f>
        <v>0</v>
      </c>
      <c r="M87" s="94">
        <f>اسفند!H44</f>
        <v>0</v>
      </c>
    </row>
    <row r="88" spans="1:13" ht="18" x14ac:dyDescent="0.25">
      <c r="A88" s="149"/>
      <c r="B88" s="94">
        <f>فروردین!H45</f>
        <v>0</v>
      </c>
      <c r="C88" s="94">
        <f>اردیبهشت!H45</f>
        <v>0</v>
      </c>
      <c r="D88" s="94">
        <f>خرداد!H45</f>
        <v>0</v>
      </c>
      <c r="E88" s="94">
        <f>تیر!H45</f>
        <v>0</v>
      </c>
      <c r="F88" s="94">
        <f>مرداد!H45</f>
        <v>0</v>
      </c>
      <c r="G88" s="94">
        <f>شهریور!H45</f>
        <v>0</v>
      </c>
      <c r="H88" s="94">
        <f>مهر!H45</f>
        <v>0</v>
      </c>
      <c r="I88" s="94">
        <f>آبان!H45</f>
        <v>0</v>
      </c>
      <c r="J88" s="94">
        <f>آذر!H45</f>
        <v>0</v>
      </c>
      <c r="K88" s="94">
        <f>دی!H45</f>
        <v>0</v>
      </c>
      <c r="L88" s="94">
        <f>بهمن!H45</f>
        <v>0</v>
      </c>
      <c r="M88" s="94">
        <f>اسفند!H45</f>
        <v>0</v>
      </c>
    </row>
    <row r="89" spans="1:13" ht="18" x14ac:dyDescent="0.25">
      <c r="A89" s="149"/>
      <c r="B89" s="94">
        <f>فروردین!H46</f>
        <v>0</v>
      </c>
      <c r="C89" s="94">
        <f>اردیبهشت!H46</f>
        <v>0</v>
      </c>
      <c r="D89" s="94">
        <f>خرداد!H46</f>
        <v>0</v>
      </c>
      <c r="E89" s="94">
        <f>تیر!H46</f>
        <v>0</v>
      </c>
      <c r="F89" s="94">
        <f>مرداد!H46</f>
        <v>0</v>
      </c>
      <c r="G89" s="94">
        <f>شهریور!H46</f>
        <v>0</v>
      </c>
      <c r="H89" s="94">
        <f>مهر!H46</f>
        <v>0</v>
      </c>
      <c r="I89" s="94">
        <f>آبان!H46</f>
        <v>0</v>
      </c>
      <c r="J89" s="94">
        <f>آذر!H46</f>
        <v>0</v>
      </c>
      <c r="K89" s="94">
        <f>دی!H46</f>
        <v>0</v>
      </c>
      <c r="L89" s="94">
        <f>بهمن!H46</f>
        <v>0</v>
      </c>
      <c r="M89" s="94">
        <f>اسفند!H46</f>
        <v>0</v>
      </c>
    </row>
    <row r="90" spans="1:13" ht="18" x14ac:dyDescent="0.25">
      <c r="A90" s="149"/>
      <c r="B90" s="94">
        <f>فروردین!H47</f>
        <v>0</v>
      </c>
      <c r="C90" s="94">
        <f>اردیبهشت!H47</f>
        <v>0</v>
      </c>
      <c r="D90" s="94">
        <f>خرداد!H47</f>
        <v>0</v>
      </c>
      <c r="E90" s="94">
        <f>تیر!H47</f>
        <v>0</v>
      </c>
      <c r="F90" s="94">
        <f>مرداد!H47</f>
        <v>0</v>
      </c>
      <c r="G90" s="94">
        <f>شهریور!H47</f>
        <v>0</v>
      </c>
      <c r="H90" s="94">
        <f>مهر!H47</f>
        <v>0</v>
      </c>
      <c r="I90" s="94">
        <f>آبان!H47</f>
        <v>0</v>
      </c>
      <c r="J90" s="94">
        <f>آذر!H47</f>
        <v>0</v>
      </c>
      <c r="K90" s="94">
        <f>دی!H47</f>
        <v>0</v>
      </c>
      <c r="L90" s="94">
        <f>بهمن!H47</f>
        <v>0</v>
      </c>
      <c r="M90" s="94">
        <f>اسفند!H47</f>
        <v>0</v>
      </c>
    </row>
    <row r="91" spans="1:13" ht="21" thickBot="1" x14ac:dyDescent="0.3">
      <c r="A91" s="153" t="s">
        <v>85</v>
      </c>
      <c r="B91" s="94">
        <f>فروردین!H48</f>
        <v>0</v>
      </c>
      <c r="C91" s="94">
        <f>اردیبهشت!H48</f>
        <v>0</v>
      </c>
      <c r="D91" s="94">
        <f>خرداد!H48</f>
        <v>0</v>
      </c>
      <c r="E91" s="94">
        <f>تیر!H48</f>
        <v>0</v>
      </c>
      <c r="F91" s="94">
        <f>مرداد!H48</f>
        <v>0</v>
      </c>
      <c r="G91" s="94">
        <f>شهریور!H48</f>
        <v>0</v>
      </c>
      <c r="H91" s="94">
        <f>مهر!H48</f>
        <v>0</v>
      </c>
      <c r="I91" s="94">
        <f>آبان!H48</f>
        <v>0</v>
      </c>
      <c r="J91" s="94">
        <f>آذر!H48</f>
        <v>0</v>
      </c>
      <c r="K91" s="94">
        <f>دی!H48</f>
        <v>0</v>
      </c>
      <c r="L91" s="94">
        <f>بهمن!H48</f>
        <v>0</v>
      </c>
      <c r="M91" s="94">
        <f>اسفند!H48</f>
        <v>0</v>
      </c>
    </row>
  </sheetData>
  <mergeCells count="11">
    <mergeCell ref="K1:L1"/>
    <mergeCell ref="L2:M2"/>
    <mergeCell ref="B76:M76"/>
    <mergeCell ref="A1:C1"/>
    <mergeCell ref="G1:H1"/>
    <mergeCell ref="A3:C3"/>
    <mergeCell ref="A4:C4"/>
    <mergeCell ref="B9:M9"/>
    <mergeCell ref="B49:M49"/>
    <mergeCell ref="D3:H3"/>
    <mergeCell ref="F2:H2"/>
  </mergeCells>
  <pageMargins left="0.70866141732283472" right="0.70866141732283472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86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7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5.75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5.75" customHeight="1" x14ac:dyDescent="0.25">
      <c r="A45" s="74"/>
      <c r="B45" s="36"/>
      <c r="C45" s="36"/>
      <c r="D45" s="36"/>
      <c r="F45" s="74"/>
      <c r="G45" s="75"/>
      <c r="H45" s="103"/>
      <c r="I45" s="104"/>
    </row>
    <row r="46" spans="1:12" s="35" customFormat="1" ht="15.75" customHeight="1" x14ac:dyDescent="0.25">
      <c r="A46" s="74"/>
      <c r="B46" s="36"/>
      <c r="C46" s="36"/>
      <c r="D46" s="36"/>
      <c r="F46" s="74"/>
      <c r="G46" s="75"/>
      <c r="H46" s="103"/>
      <c r="I46" s="104"/>
    </row>
    <row r="47" spans="1:12" s="35" customFormat="1" ht="15.75" customHeight="1" x14ac:dyDescent="0.25">
      <c r="A47" s="74"/>
      <c r="B47" s="36"/>
      <c r="C47" s="36"/>
      <c r="D47" s="36"/>
      <c r="F47" s="74"/>
      <c r="G47" s="75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SUM(B10:B44)</f>
        <v>0</v>
      </c>
      <c r="C48" s="38">
        <f t="shared" ref="C48:D48" si="0">SUM(C10:C44)</f>
        <v>0</v>
      </c>
      <c r="D48" s="38">
        <f t="shared" si="0"/>
        <v>0</v>
      </c>
      <c r="F48" s="33" t="s">
        <v>85</v>
      </c>
      <c r="G48" s="39">
        <f>SUM(G34:G44)</f>
        <v>0</v>
      </c>
      <c r="H48" s="119">
        <f t="shared" ref="H48:I48" si="1">SUM(H34:H44)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4:I44"/>
    <mergeCell ref="H48:I48"/>
    <mergeCell ref="A49:I49"/>
    <mergeCell ref="J49:L49"/>
    <mergeCell ref="H45:I45"/>
    <mergeCell ref="H46:I46"/>
    <mergeCell ref="H47:I47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87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78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77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88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89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90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91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92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71"/>
  <sheetViews>
    <sheetView rightToLeft="1" workbookViewId="0">
      <selection activeCell="I4" sqref="I4"/>
    </sheetView>
  </sheetViews>
  <sheetFormatPr defaultColWidth="19.75" defaultRowHeight="15" customHeight="1" x14ac:dyDescent="0.25"/>
  <cols>
    <col min="1" max="1" width="22.625" style="9" customWidth="1"/>
    <col min="2" max="2" width="5.625" style="9" customWidth="1"/>
    <col min="3" max="3" width="6.25" style="9" customWidth="1"/>
    <col min="4" max="4" width="8.25" style="9" customWidth="1"/>
    <col min="5" max="5" width="8.125" style="9" customWidth="1"/>
    <col min="6" max="6" width="23.375" style="9" customWidth="1"/>
    <col min="7" max="7" width="8.25" style="9" customWidth="1"/>
    <col min="8" max="8" width="9" style="9" customWidth="1"/>
    <col min="9" max="9" width="8.125" style="9" customWidth="1"/>
    <col min="10" max="16384" width="19.75" style="9"/>
  </cols>
  <sheetData>
    <row r="1" spans="1:13" ht="21.75" customHeight="1" thickBot="1" x14ac:dyDescent="0.55000000000000004">
      <c r="A1" s="109" t="s">
        <v>32</v>
      </c>
      <c r="B1" s="110"/>
      <c r="C1" s="110"/>
      <c r="D1" s="2"/>
      <c r="E1" s="2"/>
      <c r="F1" s="3"/>
      <c r="G1" s="110"/>
      <c r="H1" s="110"/>
      <c r="I1" s="4"/>
      <c r="J1" s="5"/>
      <c r="K1" s="6"/>
      <c r="L1" s="7"/>
      <c r="M1" s="8"/>
    </row>
    <row r="2" spans="1:13" s="12" customFormat="1" ht="21.75" customHeight="1" thickBot="1" x14ac:dyDescent="0.3">
      <c r="A2" s="10"/>
      <c r="B2" s="11"/>
      <c r="C2" s="11"/>
      <c r="D2" s="13"/>
      <c r="E2" s="40" t="s">
        <v>51</v>
      </c>
      <c r="F2" s="41"/>
      <c r="G2" s="13"/>
      <c r="H2" s="117" t="s">
        <v>37</v>
      </c>
      <c r="I2" s="118"/>
      <c r="J2" s="14"/>
      <c r="K2" s="14"/>
      <c r="L2" s="14"/>
      <c r="M2" s="15"/>
    </row>
    <row r="3" spans="1:13" s="12" customFormat="1" ht="18.75" customHeight="1" thickBot="1" x14ac:dyDescent="0.6">
      <c r="A3" s="111" t="s">
        <v>28</v>
      </c>
      <c r="B3" s="112"/>
      <c r="C3" s="112"/>
      <c r="D3" s="115" t="s">
        <v>38</v>
      </c>
      <c r="E3" s="116"/>
      <c r="F3" s="116"/>
      <c r="G3" s="13"/>
      <c r="H3" s="16" t="s">
        <v>52</v>
      </c>
      <c r="I3" s="51" t="s">
        <v>93</v>
      </c>
      <c r="J3" s="17"/>
      <c r="K3" s="17"/>
      <c r="L3" s="17"/>
      <c r="M3" s="17"/>
    </row>
    <row r="4" spans="1:13" s="12" customFormat="1" ht="15.75" customHeight="1" thickBot="1" x14ac:dyDescent="0.6">
      <c r="A4" s="113" t="s">
        <v>33</v>
      </c>
      <c r="B4" s="114"/>
      <c r="C4" s="114"/>
      <c r="D4" s="18"/>
      <c r="E4" s="19"/>
      <c r="F4" s="48"/>
      <c r="G4" s="20"/>
      <c r="H4" s="21" t="s">
        <v>53</v>
      </c>
      <c r="I4" s="95">
        <v>1400</v>
      </c>
      <c r="J4" s="22"/>
      <c r="K4" s="22"/>
      <c r="L4" s="22"/>
      <c r="M4" s="22"/>
    </row>
    <row r="5" spans="1:13" s="12" customFormat="1" ht="6" customHeight="1" thickBot="1" x14ac:dyDescent="0.55000000000000004">
      <c r="A5" s="23"/>
      <c r="B5" s="99"/>
      <c r="C5" s="99"/>
      <c r="D5" s="99"/>
      <c r="E5" s="99"/>
      <c r="F5" s="99"/>
    </row>
    <row r="6" spans="1:13" s="28" customFormat="1" ht="18.95" customHeight="1" x14ac:dyDescent="0.25">
      <c r="A6" s="24" t="s">
        <v>34</v>
      </c>
      <c r="B6" s="25" t="s">
        <v>0</v>
      </c>
      <c r="C6" s="25" t="s">
        <v>1</v>
      </c>
      <c r="D6" s="26" t="s">
        <v>2</v>
      </c>
      <c r="E6" s="100"/>
      <c r="F6" s="24" t="s">
        <v>36</v>
      </c>
      <c r="G6" s="25" t="s">
        <v>0</v>
      </c>
      <c r="H6" s="25" t="s">
        <v>1</v>
      </c>
      <c r="I6" s="26" t="s">
        <v>2</v>
      </c>
      <c r="J6" s="27"/>
      <c r="K6" s="27"/>
      <c r="L6" s="27"/>
    </row>
    <row r="7" spans="1:13" s="28" customFormat="1" ht="15.75" customHeight="1" x14ac:dyDescent="0.25">
      <c r="A7" s="29" t="s">
        <v>29</v>
      </c>
      <c r="B7" s="36"/>
      <c r="C7" s="36"/>
      <c r="D7" s="37"/>
      <c r="E7" s="100"/>
      <c r="F7" s="29" t="s">
        <v>11</v>
      </c>
      <c r="G7" s="36"/>
      <c r="H7" s="36"/>
      <c r="I7" s="37"/>
      <c r="J7" s="27"/>
      <c r="K7" s="27"/>
      <c r="L7" s="27"/>
    </row>
    <row r="8" spans="1:13" s="28" customFormat="1" ht="15.75" customHeight="1" thickBot="1" x14ac:dyDescent="0.3">
      <c r="A8" s="29" t="s">
        <v>30</v>
      </c>
      <c r="B8" s="36"/>
      <c r="C8" s="36"/>
      <c r="D8" s="37"/>
      <c r="E8" s="100"/>
      <c r="F8" s="29" t="s">
        <v>12</v>
      </c>
      <c r="G8" s="36"/>
      <c r="H8" s="36"/>
      <c r="I8" s="37"/>
      <c r="J8" s="27"/>
      <c r="K8" s="27"/>
      <c r="L8" s="27"/>
    </row>
    <row r="9" spans="1:13" s="28" customFormat="1" ht="18.95" customHeight="1" x14ac:dyDescent="0.25">
      <c r="A9" s="24" t="s">
        <v>35</v>
      </c>
      <c r="B9" s="25" t="s">
        <v>0</v>
      </c>
      <c r="C9" s="25" t="s">
        <v>1</v>
      </c>
      <c r="D9" s="26" t="s">
        <v>2</v>
      </c>
      <c r="E9" s="100"/>
      <c r="F9" s="29" t="s">
        <v>13</v>
      </c>
      <c r="G9" s="36"/>
      <c r="H9" s="36"/>
      <c r="I9" s="37"/>
      <c r="J9" s="27"/>
      <c r="K9" s="27"/>
      <c r="L9" s="27"/>
    </row>
    <row r="10" spans="1:13" s="28" customFormat="1" ht="18" customHeight="1" x14ac:dyDescent="0.25">
      <c r="A10" s="29" t="s">
        <v>50</v>
      </c>
      <c r="B10" s="36"/>
      <c r="C10" s="36"/>
      <c r="D10" s="36"/>
      <c r="E10" s="100"/>
      <c r="F10" s="29" t="s">
        <v>16</v>
      </c>
      <c r="G10" s="36"/>
      <c r="H10" s="36"/>
      <c r="I10" s="37"/>
      <c r="J10" s="27"/>
      <c r="K10" s="27"/>
      <c r="L10" s="27"/>
    </row>
    <row r="11" spans="1:13" s="28" customFormat="1" ht="18" customHeight="1" x14ac:dyDescent="0.25">
      <c r="A11" s="29" t="s">
        <v>3</v>
      </c>
      <c r="B11" s="36"/>
      <c r="C11" s="36"/>
      <c r="D11" s="36"/>
      <c r="E11" s="100"/>
      <c r="F11" s="29" t="s">
        <v>19</v>
      </c>
      <c r="G11" s="36"/>
      <c r="H11" s="36"/>
      <c r="I11" s="37"/>
      <c r="J11" s="49"/>
      <c r="K11" s="27"/>
      <c r="L11" s="27"/>
    </row>
    <row r="12" spans="1:13" s="28" customFormat="1" ht="18" customHeight="1" x14ac:dyDescent="0.25">
      <c r="A12" s="29" t="s">
        <v>7</v>
      </c>
      <c r="B12" s="36"/>
      <c r="C12" s="36"/>
      <c r="D12" s="36"/>
      <c r="E12" s="100"/>
      <c r="F12" s="29" t="s">
        <v>24</v>
      </c>
      <c r="G12" s="36"/>
      <c r="H12" s="36"/>
      <c r="I12" s="37"/>
      <c r="J12" s="49"/>
      <c r="K12" s="27"/>
      <c r="L12" s="27"/>
    </row>
    <row r="13" spans="1:13" s="28" customFormat="1" ht="18" customHeight="1" x14ac:dyDescent="0.25">
      <c r="A13" s="29" t="s">
        <v>4</v>
      </c>
      <c r="B13" s="36"/>
      <c r="C13" s="36"/>
      <c r="D13" s="36"/>
      <c r="E13" s="100"/>
      <c r="F13" s="29" t="s">
        <v>22</v>
      </c>
      <c r="G13" s="36"/>
      <c r="H13" s="36"/>
      <c r="I13" s="37"/>
      <c r="J13" s="49"/>
      <c r="K13" s="27"/>
      <c r="L13" s="27"/>
    </row>
    <row r="14" spans="1:13" s="28" customFormat="1" ht="18" customHeight="1" x14ac:dyDescent="0.25">
      <c r="A14" s="29" t="s">
        <v>72</v>
      </c>
      <c r="B14" s="36"/>
      <c r="C14" s="36"/>
      <c r="D14" s="36"/>
      <c r="E14" s="100"/>
      <c r="F14" s="29" t="s">
        <v>79</v>
      </c>
      <c r="G14" s="36"/>
      <c r="H14" s="36"/>
      <c r="I14" s="37"/>
      <c r="J14" s="49"/>
      <c r="K14" s="27"/>
      <c r="L14" s="27"/>
    </row>
    <row r="15" spans="1:13" s="28" customFormat="1" ht="18" customHeight="1" x14ac:dyDescent="0.25">
      <c r="A15" s="29" t="s">
        <v>5</v>
      </c>
      <c r="B15" s="36"/>
      <c r="C15" s="36"/>
      <c r="D15" s="36"/>
      <c r="E15" s="100"/>
      <c r="F15" s="29" t="s">
        <v>21</v>
      </c>
      <c r="G15" s="36"/>
      <c r="H15" s="36"/>
      <c r="I15" s="37"/>
      <c r="J15" s="49"/>
      <c r="K15" s="27"/>
      <c r="L15" s="27"/>
    </row>
    <row r="16" spans="1:13" s="28" customFormat="1" ht="18" customHeight="1" x14ac:dyDescent="0.25">
      <c r="A16" s="29" t="s">
        <v>6</v>
      </c>
      <c r="B16" s="36"/>
      <c r="C16" s="36"/>
      <c r="D16" s="36"/>
      <c r="E16" s="100"/>
      <c r="F16" s="29" t="s">
        <v>23</v>
      </c>
      <c r="G16" s="36"/>
      <c r="H16" s="36"/>
      <c r="I16" s="37"/>
      <c r="J16" s="49"/>
      <c r="K16" s="27"/>
      <c r="L16" s="27"/>
    </row>
    <row r="17" spans="1:12" s="28" customFormat="1" ht="18" customHeight="1" x14ac:dyDescent="0.25">
      <c r="A17" s="29" t="s">
        <v>8</v>
      </c>
      <c r="B17" s="36"/>
      <c r="C17" s="36"/>
      <c r="D17" s="36"/>
      <c r="E17" s="100"/>
      <c r="F17" s="29" t="s">
        <v>78</v>
      </c>
      <c r="G17" s="36"/>
      <c r="H17" s="36"/>
      <c r="I17" s="37"/>
      <c r="J17" s="49"/>
      <c r="K17" s="27"/>
      <c r="L17" s="27"/>
    </row>
    <row r="18" spans="1:12" s="28" customFormat="1" ht="18" customHeight="1" x14ac:dyDescent="0.25">
      <c r="A18" s="29" t="s">
        <v>31</v>
      </c>
      <c r="B18" s="36"/>
      <c r="C18" s="36"/>
      <c r="D18" s="36"/>
      <c r="E18" s="100"/>
      <c r="F18" s="29" t="s">
        <v>80</v>
      </c>
      <c r="G18" s="36"/>
      <c r="H18" s="36"/>
      <c r="I18" s="37"/>
      <c r="J18" s="49"/>
      <c r="K18" s="27"/>
      <c r="L18" s="27"/>
    </row>
    <row r="19" spans="1:12" s="28" customFormat="1" ht="18" customHeight="1" x14ac:dyDescent="0.25">
      <c r="A19" s="29" t="s">
        <v>73</v>
      </c>
      <c r="B19" s="36"/>
      <c r="C19" s="36"/>
      <c r="D19" s="36"/>
      <c r="E19" s="100"/>
      <c r="F19" s="29" t="s">
        <v>81</v>
      </c>
      <c r="G19" s="36"/>
      <c r="H19" s="36"/>
      <c r="I19" s="37"/>
      <c r="J19" s="49"/>
      <c r="K19" s="27"/>
      <c r="L19" s="27"/>
    </row>
    <row r="20" spans="1:12" s="28" customFormat="1" ht="18" customHeight="1" x14ac:dyDescent="0.25">
      <c r="A20" s="29" t="s">
        <v>74</v>
      </c>
      <c r="B20" s="36"/>
      <c r="C20" s="36"/>
      <c r="D20" s="36"/>
      <c r="E20" s="100"/>
      <c r="F20" s="29" t="s">
        <v>82</v>
      </c>
      <c r="G20" s="36"/>
      <c r="H20" s="36"/>
      <c r="I20" s="37"/>
      <c r="J20" s="49"/>
      <c r="K20" s="27"/>
      <c r="L20" s="27"/>
    </row>
    <row r="21" spans="1:12" s="28" customFormat="1" ht="18" customHeight="1" x14ac:dyDescent="0.25">
      <c r="A21" s="29" t="s">
        <v>9</v>
      </c>
      <c r="B21" s="36"/>
      <c r="C21" s="36"/>
      <c r="D21" s="36"/>
      <c r="E21" s="100"/>
      <c r="F21" s="29" t="s">
        <v>59</v>
      </c>
      <c r="G21" s="36"/>
      <c r="H21" s="36"/>
      <c r="I21" s="37"/>
      <c r="J21" s="49"/>
      <c r="K21" s="27"/>
      <c r="L21" s="27"/>
    </row>
    <row r="22" spans="1:12" s="28" customFormat="1" ht="18" customHeight="1" x14ac:dyDescent="0.25">
      <c r="A22" s="29" t="s">
        <v>14</v>
      </c>
      <c r="B22" s="36"/>
      <c r="C22" s="36"/>
      <c r="D22" s="36"/>
      <c r="E22" s="100"/>
      <c r="F22" s="29" t="s">
        <v>60</v>
      </c>
      <c r="G22" s="36"/>
      <c r="H22" s="36"/>
      <c r="I22" s="37"/>
      <c r="J22" s="49"/>
      <c r="K22" s="27"/>
      <c r="L22" s="27"/>
    </row>
    <row r="23" spans="1:12" s="28" customFormat="1" ht="18" customHeight="1" x14ac:dyDescent="0.25">
      <c r="A23" s="29" t="s">
        <v>15</v>
      </c>
      <c r="B23" s="36"/>
      <c r="C23" s="36"/>
      <c r="D23" s="36"/>
      <c r="E23" s="100"/>
      <c r="F23" s="29" t="s">
        <v>20</v>
      </c>
      <c r="G23" s="36"/>
      <c r="H23" s="36"/>
      <c r="I23" s="37"/>
      <c r="J23" s="49"/>
      <c r="K23" s="27"/>
      <c r="L23" s="27"/>
    </row>
    <row r="24" spans="1:12" s="28" customFormat="1" ht="18" customHeight="1" x14ac:dyDescent="0.25">
      <c r="A24" s="29" t="s">
        <v>17</v>
      </c>
      <c r="B24" s="36"/>
      <c r="C24" s="36"/>
      <c r="D24" s="36"/>
      <c r="E24" s="100"/>
      <c r="F24" s="29" t="s">
        <v>25</v>
      </c>
      <c r="G24" s="36"/>
      <c r="H24" s="36"/>
      <c r="I24" s="37"/>
      <c r="J24" s="49"/>
      <c r="K24" s="31"/>
      <c r="L24" s="31"/>
    </row>
    <row r="25" spans="1:12" s="28" customFormat="1" ht="18" customHeight="1" x14ac:dyDescent="0.25">
      <c r="A25" s="29" t="s">
        <v>26</v>
      </c>
      <c r="B25" s="36"/>
      <c r="C25" s="36"/>
      <c r="D25" s="36"/>
      <c r="E25" s="100"/>
      <c r="F25" s="29" t="s">
        <v>63</v>
      </c>
      <c r="G25" s="36"/>
      <c r="H25" s="36"/>
      <c r="I25" s="37"/>
      <c r="J25" s="49"/>
      <c r="K25" s="31"/>
      <c r="L25" s="31"/>
    </row>
    <row r="26" spans="1:12" s="28" customFormat="1" ht="18" customHeight="1" x14ac:dyDescent="0.25">
      <c r="A26" s="29" t="s">
        <v>57</v>
      </c>
      <c r="B26" s="36"/>
      <c r="C26" s="36"/>
      <c r="D26" s="36"/>
      <c r="E26" s="100"/>
      <c r="F26" s="44"/>
      <c r="G26" s="36"/>
      <c r="H26" s="36"/>
      <c r="I26" s="37"/>
      <c r="J26" s="49"/>
      <c r="K26" s="31"/>
      <c r="L26" s="31"/>
    </row>
    <row r="27" spans="1:12" s="28" customFormat="1" ht="18" customHeight="1" x14ac:dyDescent="0.25">
      <c r="A27" s="29" t="s">
        <v>27</v>
      </c>
      <c r="B27" s="36"/>
      <c r="C27" s="36"/>
      <c r="D27" s="36"/>
      <c r="E27" s="100"/>
      <c r="F27" s="44"/>
      <c r="G27" s="36"/>
      <c r="H27" s="36"/>
      <c r="I27" s="37"/>
      <c r="J27" s="49"/>
      <c r="K27" s="31"/>
      <c r="L27" s="31"/>
    </row>
    <row r="28" spans="1:12" s="28" customFormat="1" ht="18" customHeight="1" x14ac:dyDescent="0.25">
      <c r="A28" s="29" t="s">
        <v>62</v>
      </c>
      <c r="B28" s="36"/>
      <c r="C28" s="36"/>
      <c r="D28" s="36"/>
      <c r="E28" s="100"/>
      <c r="F28" s="1"/>
      <c r="G28" s="36"/>
      <c r="H28" s="36"/>
      <c r="I28" s="37"/>
      <c r="J28" s="49"/>
      <c r="K28" s="31"/>
      <c r="L28" s="31"/>
    </row>
    <row r="29" spans="1:12" s="28" customFormat="1" ht="18" customHeight="1" x14ac:dyDescent="0.25">
      <c r="A29" s="29" t="s">
        <v>66</v>
      </c>
      <c r="B29" s="36"/>
      <c r="C29" s="36"/>
      <c r="D29" s="36"/>
      <c r="E29" s="100"/>
      <c r="F29" s="32" t="s">
        <v>55</v>
      </c>
      <c r="G29" s="38">
        <f>SUM(G7:G28)</f>
        <v>0</v>
      </c>
      <c r="H29" s="38">
        <f>SUM(H7:H28)</f>
        <v>0</v>
      </c>
      <c r="I29" s="43">
        <f>SUM(I7:I28)</f>
        <v>0</v>
      </c>
      <c r="J29" s="49"/>
      <c r="K29" s="31"/>
      <c r="L29" s="31"/>
    </row>
    <row r="30" spans="1:12" s="28" customFormat="1" ht="18" customHeight="1" thickBot="1" x14ac:dyDescent="0.3">
      <c r="A30" s="29" t="s">
        <v>77</v>
      </c>
      <c r="B30" s="36"/>
      <c r="C30" s="36"/>
      <c r="D30" s="36"/>
      <c r="E30" s="100"/>
      <c r="F30" s="33" t="s">
        <v>56</v>
      </c>
      <c r="G30" s="39">
        <f>B48+G29</f>
        <v>0</v>
      </c>
      <c r="H30" s="39">
        <f>C48+H29</f>
        <v>0</v>
      </c>
      <c r="I30" s="42">
        <f>D48+I29</f>
        <v>0</v>
      </c>
      <c r="J30" s="49"/>
      <c r="K30" s="31"/>
      <c r="L30" s="31"/>
    </row>
    <row r="31" spans="1:12" s="28" customFormat="1" ht="18" customHeight="1" thickBot="1" x14ac:dyDescent="0.3">
      <c r="A31" s="29" t="s">
        <v>65</v>
      </c>
      <c r="B31" s="36"/>
      <c r="C31" s="36"/>
      <c r="D31" s="36"/>
      <c r="E31" s="100"/>
      <c r="F31" s="33" t="s">
        <v>100</v>
      </c>
      <c r="G31" s="39">
        <f>B7+G30</f>
        <v>0</v>
      </c>
      <c r="H31" s="39">
        <f>C7+H30</f>
        <v>0</v>
      </c>
      <c r="I31" s="42">
        <f>D7+I30</f>
        <v>0</v>
      </c>
      <c r="J31" s="49"/>
      <c r="K31" s="31"/>
      <c r="L31" s="31"/>
    </row>
    <row r="32" spans="1:12" s="28" customFormat="1" ht="18" customHeight="1" thickBot="1" x14ac:dyDescent="0.3">
      <c r="A32" s="29" t="s">
        <v>76</v>
      </c>
      <c r="B32" s="36"/>
      <c r="C32" s="36"/>
      <c r="D32" s="36"/>
      <c r="E32" s="100"/>
      <c r="F32" s="34"/>
      <c r="G32" s="30"/>
      <c r="H32" s="30"/>
      <c r="I32" s="30"/>
      <c r="J32" s="31"/>
      <c r="K32" s="31"/>
      <c r="L32" s="31"/>
    </row>
    <row r="33" spans="1:12" s="28" customFormat="1" ht="18" customHeight="1" x14ac:dyDescent="0.25">
      <c r="A33" s="29" t="s">
        <v>64</v>
      </c>
      <c r="B33" s="36"/>
      <c r="C33" s="36"/>
      <c r="D33" s="36"/>
      <c r="E33" s="100"/>
      <c r="F33" s="24" t="s">
        <v>46</v>
      </c>
      <c r="G33" s="50" t="s">
        <v>47</v>
      </c>
      <c r="H33" s="101" t="s">
        <v>83</v>
      </c>
      <c r="I33" s="102"/>
      <c r="J33" s="31"/>
      <c r="K33" s="31"/>
      <c r="L33" s="31"/>
    </row>
    <row r="34" spans="1:12" s="28" customFormat="1" ht="18" customHeight="1" x14ac:dyDescent="0.25">
      <c r="A34" s="29" t="s">
        <v>10</v>
      </c>
      <c r="B34" s="36"/>
      <c r="C34" s="36"/>
      <c r="D34" s="36"/>
      <c r="E34" s="100"/>
      <c r="F34" s="29" t="s">
        <v>45</v>
      </c>
      <c r="G34" s="36"/>
      <c r="H34" s="103"/>
      <c r="I34" s="104"/>
      <c r="J34" s="31"/>
      <c r="K34" s="31"/>
      <c r="L34" s="31"/>
    </row>
    <row r="35" spans="1:12" s="28" customFormat="1" ht="18" customHeight="1" x14ac:dyDescent="0.25">
      <c r="A35" s="29" t="s">
        <v>18</v>
      </c>
      <c r="B35" s="36"/>
      <c r="C35" s="36"/>
      <c r="D35" s="36"/>
      <c r="E35" s="100"/>
      <c r="F35" s="29" t="s">
        <v>44</v>
      </c>
      <c r="G35" s="36"/>
      <c r="H35" s="103"/>
      <c r="I35" s="104"/>
      <c r="J35" s="31"/>
      <c r="K35" s="31"/>
      <c r="L35" s="31"/>
    </row>
    <row r="36" spans="1:12" s="27" customFormat="1" ht="18" customHeight="1" x14ac:dyDescent="0.25">
      <c r="A36" s="29" t="s">
        <v>67</v>
      </c>
      <c r="B36" s="36"/>
      <c r="C36" s="36"/>
      <c r="D36" s="36"/>
      <c r="E36" s="100"/>
      <c r="F36" s="29" t="s">
        <v>43</v>
      </c>
      <c r="G36" s="36"/>
      <c r="H36" s="103"/>
      <c r="I36" s="104"/>
      <c r="J36" s="31"/>
      <c r="K36" s="31"/>
      <c r="L36" s="31"/>
    </row>
    <row r="37" spans="1:12" s="35" customFormat="1" ht="18" customHeight="1" x14ac:dyDescent="0.25">
      <c r="A37" s="29" t="s">
        <v>68</v>
      </c>
      <c r="B37" s="36"/>
      <c r="C37" s="36"/>
      <c r="D37" s="36"/>
      <c r="F37" s="29" t="s">
        <v>42</v>
      </c>
      <c r="G37" s="36"/>
      <c r="H37" s="103"/>
      <c r="I37" s="104"/>
    </row>
    <row r="38" spans="1:12" s="35" customFormat="1" ht="18" customHeight="1" x14ac:dyDescent="0.25">
      <c r="A38" s="29" t="s">
        <v>69</v>
      </c>
      <c r="B38" s="36"/>
      <c r="C38" s="36"/>
      <c r="D38" s="36"/>
      <c r="F38" s="29" t="s">
        <v>41</v>
      </c>
      <c r="G38" s="36"/>
      <c r="H38" s="103"/>
      <c r="I38" s="104"/>
    </row>
    <row r="39" spans="1:12" s="35" customFormat="1" ht="18" customHeight="1" x14ac:dyDescent="0.25">
      <c r="A39" s="29" t="s">
        <v>70</v>
      </c>
      <c r="B39" s="36"/>
      <c r="C39" s="36"/>
      <c r="D39" s="36"/>
      <c r="F39" s="29" t="s">
        <v>40</v>
      </c>
      <c r="G39" s="36"/>
      <c r="H39" s="103"/>
      <c r="I39" s="104"/>
    </row>
    <row r="40" spans="1:12" s="35" customFormat="1" ht="18" customHeight="1" x14ac:dyDescent="0.25">
      <c r="A40" s="29" t="s">
        <v>71</v>
      </c>
      <c r="B40" s="36"/>
      <c r="C40" s="36"/>
      <c r="D40" s="36"/>
      <c r="F40" s="29" t="s">
        <v>39</v>
      </c>
      <c r="G40" s="36"/>
      <c r="H40" s="103"/>
      <c r="I40" s="104"/>
    </row>
    <row r="41" spans="1:12" s="35" customFormat="1" ht="18" customHeight="1" x14ac:dyDescent="0.25">
      <c r="A41" s="29" t="s">
        <v>75</v>
      </c>
      <c r="B41" s="36"/>
      <c r="C41" s="36"/>
      <c r="D41" s="36"/>
      <c r="F41" s="29" t="s">
        <v>48</v>
      </c>
      <c r="G41" s="36"/>
      <c r="H41" s="103"/>
      <c r="I41" s="104"/>
    </row>
    <row r="42" spans="1:12" s="35" customFormat="1" ht="18" customHeight="1" x14ac:dyDescent="0.25">
      <c r="A42" s="29" t="s">
        <v>98</v>
      </c>
      <c r="B42" s="36"/>
      <c r="C42" s="36"/>
      <c r="D42" s="36"/>
      <c r="F42" s="29" t="s">
        <v>49</v>
      </c>
      <c r="G42" s="36"/>
      <c r="H42" s="103"/>
      <c r="I42" s="104"/>
    </row>
    <row r="43" spans="1:12" s="35" customFormat="1" ht="18" customHeight="1" x14ac:dyDescent="0.25">
      <c r="A43" s="29" t="s">
        <v>97</v>
      </c>
      <c r="B43" s="36"/>
      <c r="C43" s="36"/>
      <c r="D43" s="36"/>
      <c r="F43" s="29" t="s">
        <v>99</v>
      </c>
      <c r="G43" s="36"/>
      <c r="H43" s="103"/>
      <c r="I43" s="104"/>
    </row>
    <row r="44" spans="1:12" s="35" customFormat="1" ht="18" customHeight="1" x14ac:dyDescent="0.25">
      <c r="A44" s="44"/>
      <c r="B44" s="36"/>
      <c r="C44" s="36"/>
      <c r="D44" s="36"/>
      <c r="F44" s="44"/>
      <c r="G44" s="36"/>
      <c r="H44" s="103"/>
      <c r="I44" s="104"/>
    </row>
    <row r="45" spans="1:12" s="35" customFormat="1" ht="18" customHeight="1" x14ac:dyDescent="0.25">
      <c r="A45" s="44"/>
      <c r="B45" s="36"/>
      <c r="C45" s="36"/>
      <c r="D45" s="36"/>
      <c r="F45" s="44"/>
      <c r="G45" s="36"/>
      <c r="H45" s="103"/>
      <c r="I45" s="104"/>
    </row>
    <row r="46" spans="1:12" s="35" customFormat="1" ht="18" customHeight="1" x14ac:dyDescent="0.25">
      <c r="A46" s="44"/>
      <c r="B46" s="36"/>
      <c r="C46" s="36"/>
      <c r="D46" s="36"/>
      <c r="F46" s="44"/>
      <c r="G46" s="36"/>
      <c r="H46" s="103"/>
      <c r="I46" s="104"/>
    </row>
    <row r="47" spans="1:12" s="35" customFormat="1" ht="15.75" customHeight="1" x14ac:dyDescent="0.25">
      <c r="A47" s="44"/>
      <c r="B47" s="36"/>
      <c r="C47" s="36"/>
      <c r="D47" s="36"/>
      <c r="F47" s="44"/>
      <c r="G47" s="36"/>
      <c r="H47" s="103"/>
      <c r="I47" s="104"/>
    </row>
    <row r="48" spans="1:12" s="35" customFormat="1" ht="18" customHeight="1" thickBot="1" x14ac:dyDescent="0.3">
      <c r="A48" s="33" t="s">
        <v>54</v>
      </c>
      <c r="B48" s="38">
        <f>SUM(B10:B47)</f>
        <v>0</v>
      </c>
      <c r="C48" s="38">
        <f t="shared" ref="C48:D48" si="0">SUM(C10:C47)</f>
        <v>0</v>
      </c>
      <c r="D48" s="38">
        <f t="shared" si="0"/>
        <v>0</v>
      </c>
      <c r="F48" s="33" t="s">
        <v>85</v>
      </c>
      <c r="G48" s="39">
        <f>SUM(G34:G47)</f>
        <v>0</v>
      </c>
      <c r="H48" s="119">
        <f t="shared" ref="H48:I48" si="1">SUM(H34:H47)</f>
        <v>0</v>
      </c>
      <c r="I48" s="120">
        <f t="shared" si="1"/>
        <v>0</v>
      </c>
    </row>
    <row r="49" spans="1:24" s="35" customFormat="1" ht="23.25" customHeight="1" thickBot="1" x14ac:dyDescent="0.3">
      <c r="A49" s="105" t="s">
        <v>61</v>
      </c>
      <c r="B49" s="106"/>
      <c r="C49" s="106"/>
      <c r="D49" s="106"/>
      <c r="E49" s="106"/>
      <c r="F49" s="107"/>
      <c r="G49" s="107"/>
      <c r="H49" s="107"/>
      <c r="I49" s="108"/>
      <c r="J49" s="96"/>
      <c r="K49" s="97"/>
      <c r="L49" s="97"/>
      <c r="M49" s="47"/>
      <c r="N49" s="98" t="s">
        <v>58</v>
      </c>
      <c r="O49" s="98"/>
      <c r="P49" s="98"/>
      <c r="Q49" s="98"/>
      <c r="R49" s="98"/>
      <c r="S49" s="98"/>
      <c r="T49" s="98"/>
      <c r="U49" s="97"/>
      <c r="V49" s="97"/>
      <c r="W49" s="45"/>
      <c r="X49" s="45"/>
    </row>
    <row r="50" spans="1:24" s="35" customFormat="1" ht="15" customHeight="1" x14ac:dyDescent="0.25"/>
    <row r="51" spans="1:24" s="35" customFormat="1" ht="15" customHeight="1" x14ac:dyDescent="0.25"/>
    <row r="52" spans="1:24" s="35" customFormat="1" ht="15" customHeight="1" x14ac:dyDescent="0.25">
      <c r="E52" s="46"/>
    </row>
    <row r="53" spans="1:24" s="35" customFormat="1" ht="15" customHeight="1" x14ac:dyDescent="0.25"/>
    <row r="54" spans="1:24" s="35" customFormat="1" ht="15" customHeight="1" x14ac:dyDescent="0.25"/>
    <row r="55" spans="1:24" s="35" customFormat="1" ht="15" customHeight="1" x14ac:dyDescent="0.25"/>
    <row r="56" spans="1:24" s="35" customFormat="1" ht="15" customHeight="1" x14ac:dyDescent="0.25"/>
    <row r="57" spans="1:24" s="35" customFormat="1" ht="15" customHeight="1" x14ac:dyDescent="0.25"/>
    <row r="58" spans="1:24" s="35" customFormat="1" ht="15" customHeight="1" x14ac:dyDescent="0.25"/>
    <row r="59" spans="1:24" s="35" customFormat="1" ht="15" customHeight="1" x14ac:dyDescent="0.25"/>
    <row r="60" spans="1:24" s="35" customFormat="1" ht="15" customHeight="1" x14ac:dyDescent="0.25"/>
    <row r="61" spans="1:24" s="35" customFormat="1" ht="15" customHeight="1" x14ac:dyDescent="0.25"/>
    <row r="62" spans="1:24" s="35" customFormat="1" ht="15" customHeight="1" x14ac:dyDescent="0.25"/>
    <row r="63" spans="1:24" s="35" customFormat="1" ht="15" customHeight="1" x14ac:dyDescent="0.25"/>
    <row r="64" spans="1:24" s="35" customFormat="1" ht="15" customHeight="1" x14ac:dyDescent="0.25"/>
    <row r="65" s="35" customFormat="1" ht="15" customHeight="1" x14ac:dyDescent="0.25"/>
    <row r="66" s="35" customFormat="1" ht="15" customHeight="1" x14ac:dyDescent="0.25"/>
    <row r="67" s="35" customFormat="1" ht="15" customHeight="1" x14ac:dyDescent="0.25"/>
    <row r="68" s="35" customFormat="1" ht="15" customHeight="1" x14ac:dyDescent="0.25"/>
    <row r="69" s="35" customFormat="1" ht="15" customHeight="1" x14ac:dyDescent="0.25"/>
    <row r="70" s="35" customFormat="1" ht="15" customHeight="1" x14ac:dyDescent="0.25"/>
    <row r="71" s="35" customFormat="1" ht="15" customHeight="1" x14ac:dyDescent="0.25"/>
  </sheetData>
  <sheetProtection password="CF52" sheet="1" objects="1" scenarios="1" formatCells="0" formatColumns="0" formatRows="0" insertColumns="0" insertRows="0" insertHyperlinks="0" deleteColumns="0" deleteRows="0" selectLockedCells="1" sort="0" autoFilter="0" pivotTables="0"/>
  <mergeCells count="27">
    <mergeCell ref="A4:C4"/>
    <mergeCell ref="A1:C1"/>
    <mergeCell ref="G1:H1"/>
    <mergeCell ref="H2:I2"/>
    <mergeCell ref="A3:C3"/>
    <mergeCell ref="D3:F3"/>
    <mergeCell ref="B5:F5"/>
    <mergeCell ref="E6:E36"/>
    <mergeCell ref="H33:I33"/>
    <mergeCell ref="H34:I34"/>
    <mergeCell ref="H35:I35"/>
    <mergeCell ref="H36:I36"/>
    <mergeCell ref="N49:V49"/>
    <mergeCell ref="H37:I37"/>
    <mergeCell ref="H38:I38"/>
    <mergeCell ref="H39:I39"/>
    <mergeCell ref="H40:I40"/>
    <mergeCell ref="H41:I41"/>
    <mergeCell ref="H42:I42"/>
    <mergeCell ref="H43:I43"/>
    <mergeCell ref="H47:I47"/>
    <mergeCell ref="H48:I48"/>
    <mergeCell ref="A49:I49"/>
    <mergeCell ref="J49:L49"/>
    <mergeCell ref="H44:I44"/>
    <mergeCell ref="H45:I45"/>
    <mergeCell ref="H46:I46"/>
  </mergeCells>
  <pageMargins left="0.19685039370078741" right="0.19685039370078741" top="0.31496062992125984" bottom="0.31496062992125984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  <vt:lpstr>جمع</vt:lpstr>
      <vt:lpstr>تفکیک ماهانه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2021-03-28T03:04:00Z</dcterms:modified>
</cp:coreProperties>
</file>